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6" documentId="8_{C30BF01E-9839-4E43-8878-87C1F0D43247}" xr6:coauthVersionLast="47" xr6:coauthVersionMax="47" xr10:uidLastSave="{D2A17C6A-5F7E-440D-8A5C-3C1911EB9AEA}"/>
  <bookViews>
    <workbookView xWindow="165" yWindow="225" windowWidth="18075" windowHeight="14970" xr2:uid="{51912D70-5A20-4000-A5AB-71540C73B52D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<sst xmlns="http://schemas.openxmlformats.org/spreadsheetml/2006/main" count="57" uniqueCount="32">
  <si>
    <t>IOWA 
FY22 NIH RESEARCH FUNDING</t>
  </si>
  <si>
    <t>For more details about the funding recipients in Iowa, visit:</t>
  </si>
  <si>
    <t>NIH Awards by Location &amp; Organization (report.nih.gov)</t>
  </si>
  <si>
    <t>Grant Recipient</t>
  </si>
  <si>
    <t>Total Number of 
Grants</t>
  </si>
  <si>
    <t>Total Amount of 
NIH Funding</t>
  </si>
  <si>
    <t>City</t>
  </si>
  <si>
    <t>State</t>
  </si>
  <si>
    <t>BEHAVIORAL DIAGNOSTICS, INC.</t>
  </si>
  <si>
    <t>IOWA CITY</t>
  </si>
  <si>
    <t>IA</t>
  </si>
  <si>
    <t>UNITED STATES</t>
  </si>
  <si>
    <t>DES MOINES UNIV OSTEOPATHIC MEDICAL CTR</t>
  </si>
  <si>
    <t>DES MOINES</t>
  </si>
  <si>
    <t>DORDT COLLEGE</t>
  </si>
  <si>
    <t>SIOUX CENTER</t>
  </si>
  <si>
    <t>HEALTHTECH SOLUTIONS, INC.</t>
  </si>
  <si>
    <t>OSKALOOSA</t>
  </si>
  <si>
    <t>IOWA ONCOLOGY RESEARCH ASSOCIATION</t>
  </si>
  <si>
    <t>IOWA STATE UNIVERSITY</t>
  </si>
  <si>
    <t>AMES</t>
  </si>
  <si>
    <t>NANOMEDTRIX, LLC</t>
  </si>
  <si>
    <t>CORALVILLE</t>
  </si>
  <si>
    <t>NEOVAXSYN, INC.</t>
  </si>
  <si>
    <t>PALMER COLLEGE OF CHIROPRACTIC</t>
  </si>
  <si>
    <t>DAVENPORT</t>
  </si>
  <si>
    <t>PATHOVACS, INC.</t>
  </si>
  <si>
    <t>PXALPHA, LLC</t>
  </si>
  <si>
    <t>SUPERIOR STATISTICAL RESEARCH, LLC</t>
  </si>
  <si>
    <t>UNIVERSITY OF IOWA</t>
  </si>
  <si>
    <t>VIEWPOINT MOLECULAR TARGETING, INC.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</si>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</sst>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2" borderId="0" xfId="0" applyFill="1"/>
    <xf numFmtId="0" fontId="0" fillId="0" borderId="8" xfId="0" applyBorder="1"/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6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wrapText="1"/>
    </xf>
    <xf numFmtId="6" fontId="2" fillId="5" borderId="1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IA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A34EF-F6B8-439D-9E15-BC498DA17E6B}">
  <sheetPr>
    <pageSetUpPr fitToPage="1"/>
  </sheetPr>
  <dimension ref="A1:F380"/>
  <sheetViews>
    <sheetView tabSelected="1" workbookViewId="0">
      <pane ySplit="3" topLeftCell="A4" activePane="bottomLeft" state="frozen"/>
      <selection pane="bottomLeft" activeCell="A14" sqref="A14"/>
    </sheetView>
  </sheetViews>
  <sheetFormatPr defaultColWidth="0" defaultRowHeight="15"/>
  <cols>
    <col min="1" max="1" width="50.85546875" style="6" customWidth="1"/>
    <col min="2" max="3" width="19.5703125" style="7" customWidth="1"/>
    <col min="4" max="4" width="19.5703125" customWidth="1"/>
    <col min="5" max="5" width="8.5703125" customWidth="1"/>
  </cols>
  <sheetData>
    <row r="1" spans="1:6" s="1" customFormat="1" ht="45" customHeight="1">
      <c r="A1" s="18" t="s">
        <v>0</v>
      </c>
      <c r="B1" s="19"/>
      <c r="C1" s="19"/>
      <c r="D1" s="19"/>
      <c r="E1" s="19"/>
    </row>
    <row r="2" spans="1:6" s="2" customFormat="1" ht="36" customHeight="1">
      <c r="A2" s="17" t="s">
        <v>1</v>
      </c>
      <c r="B2" s="20" t="s">
        <v>2</v>
      </c>
      <c r="C2" s="20"/>
      <c r="D2" s="20"/>
      <c r="E2" s="21"/>
    </row>
    <row r="3" spans="1:6" ht="36" customHeight="1">
      <c r="A3" s="8" t="s">
        <v>3</v>
      </c>
      <c r="B3" s="8" t="s">
        <v>4</v>
      </c>
      <c r="C3" s="9" t="s">
        <v>5</v>
      </c>
      <c r="D3" s="8" t="s">
        <v>6</v>
      </c>
      <c r="E3" s="10" t="s">
        <v>7</v>
      </c>
    </row>
    <row r="4" spans="1:6" ht="27.95" customHeight="1">
      <c r="A4" s="3" t="s">
        <v>8</v>
      </c>
      <c r="B4" s="3">
        <v>1</v>
      </c>
      <c r="C4" s="4">
        <v>281362</v>
      </c>
      <c r="D4" s="3" t="s">
        <v>9</v>
      </c>
      <c r="E4" s="3" t="s">
        <v>10</v>
      </c>
      <c r="F4" s="3" t="s">
        <v>11</v>
      </c>
    </row>
    <row r="5" spans="1:6" ht="27.95" customHeight="1">
      <c r="A5" s="3" t="s">
        <v>12</v>
      </c>
      <c r="B5" s="3">
        <v>1</v>
      </c>
      <c r="C5" s="4">
        <v>57194</v>
      </c>
      <c r="D5" s="3" t="s">
        <v>13</v>
      </c>
      <c r="E5" s="3" t="s">
        <v>10</v>
      </c>
      <c r="F5" s="3" t="s">
        <v>11</v>
      </c>
    </row>
    <row r="6" spans="1:6" ht="27.95" customHeight="1">
      <c r="A6" s="3" t="s">
        <v>14</v>
      </c>
      <c r="B6" s="3">
        <v>1</v>
      </c>
      <c r="C6" s="4">
        <v>350916</v>
      </c>
      <c r="D6" s="3" t="s">
        <v>15</v>
      </c>
      <c r="E6" s="3" t="s">
        <v>10</v>
      </c>
      <c r="F6" s="3" t="s">
        <v>11</v>
      </c>
    </row>
    <row r="7" spans="1:6" ht="27.95" customHeight="1">
      <c r="A7" s="3" t="s">
        <v>16</v>
      </c>
      <c r="B7" s="3">
        <v>1</v>
      </c>
      <c r="C7" s="4">
        <v>249355</v>
      </c>
      <c r="D7" s="3" t="s">
        <v>17</v>
      </c>
      <c r="E7" s="3" t="s">
        <v>10</v>
      </c>
      <c r="F7" s="3" t="s">
        <v>11</v>
      </c>
    </row>
    <row r="8" spans="1:6" ht="27.95" customHeight="1">
      <c r="A8" s="3" t="s">
        <v>18</v>
      </c>
      <c r="B8" s="3">
        <v>1</v>
      </c>
      <c r="C8" s="4">
        <v>1300000</v>
      </c>
      <c r="D8" s="3" t="s">
        <v>13</v>
      </c>
      <c r="E8" s="3" t="s">
        <v>10</v>
      </c>
      <c r="F8" s="3" t="s">
        <v>11</v>
      </c>
    </row>
    <row r="9" spans="1:6" ht="27.95" customHeight="1">
      <c r="A9" s="3" t="s">
        <v>19</v>
      </c>
      <c r="B9" s="3">
        <v>57</v>
      </c>
      <c r="C9" s="4">
        <v>20310721</v>
      </c>
      <c r="D9" s="3" t="s">
        <v>20</v>
      </c>
      <c r="E9" s="3" t="s">
        <v>10</v>
      </c>
      <c r="F9" s="3" t="s">
        <v>11</v>
      </c>
    </row>
    <row r="10" spans="1:6" ht="27.95" customHeight="1">
      <c r="A10" s="3" t="s">
        <v>21</v>
      </c>
      <c r="B10" s="3">
        <v>1</v>
      </c>
      <c r="C10" s="4">
        <v>956875</v>
      </c>
      <c r="D10" s="3" t="s">
        <v>22</v>
      </c>
      <c r="E10" s="3" t="s">
        <v>10</v>
      </c>
    </row>
    <row r="11" spans="1:6" ht="27.95" customHeight="1">
      <c r="A11" s="3" t="s">
        <v>23</v>
      </c>
      <c r="B11" s="3">
        <v>2</v>
      </c>
      <c r="C11" s="4">
        <v>597312</v>
      </c>
      <c r="D11" s="3" t="s">
        <v>20</v>
      </c>
      <c r="E11" s="3" t="s">
        <v>10</v>
      </c>
    </row>
    <row r="12" spans="1:6" ht="27.95" customHeight="1">
      <c r="A12" s="3" t="s">
        <v>24</v>
      </c>
      <c r="B12" s="3">
        <v>1</v>
      </c>
      <c r="C12" s="4">
        <v>1508004</v>
      </c>
      <c r="D12" s="3" t="s">
        <v>25</v>
      </c>
      <c r="E12" s="3" t="s">
        <v>10</v>
      </c>
    </row>
    <row r="13" spans="1:6" ht="27.95" customHeight="1">
      <c r="A13" s="3" t="s">
        <v>26</v>
      </c>
      <c r="B13" s="3">
        <v>1</v>
      </c>
      <c r="C13" s="4">
        <v>393833</v>
      </c>
      <c r="D13" s="3" t="s">
        <v>20</v>
      </c>
      <c r="E13" s="3" t="s">
        <v>10</v>
      </c>
    </row>
    <row r="14" spans="1:6" ht="27.95" customHeight="1">
      <c r="A14" s="3" t="s">
        <v>27</v>
      </c>
      <c r="B14" s="3">
        <v>1</v>
      </c>
      <c r="C14" s="4">
        <v>300000</v>
      </c>
      <c r="D14" s="3" t="s">
        <v>9</v>
      </c>
      <c r="E14" s="3" t="s">
        <v>10</v>
      </c>
    </row>
    <row r="15" spans="1:6" ht="27.95" customHeight="1">
      <c r="A15" s="3" t="s">
        <v>28</v>
      </c>
      <c r="B15" s="3">
        <v>1</v>
      </c>
      <c r="C15" s="4">
        <v>259613</v>
      </c>
      <c r="D15" s="3" t="s">
        <v>15</v>
      </c>
      <c r="E15" s="3" t="s">
        <v>10</v>
      </c>
    </row>
    <row r="16" spans="1:6" ht="27.95" customHeight="1">
      <c r="A16" s="3" t="s">
        <v>29</v>
      </c>
      <c r="B16" s="3">
        <v>398</v>
      </c>
      <c r="C16" s="4">
        <v>182652259</v>
      </c>
      <c r="D16" s="3" t="s">
        <v>9</v>
      </c>
      <c r="E16" s="3" t="s">
        <v>10</v>
      </c>
    </row>
    <row r="17" spans="1:5" ht="27.95" customHeight="1">
      <c r="A17" s="11" t="s">
        <v>30</v>
      </c>
      <c r="B17" s="11">
        <v>2</v>
      </c>
      <c r="C17" s="12">
        <v>1966893</v>
      </c>
      <c r="D17" s="11" t="s">
        <v>22</v>
      </c>
      <c r="E17" s="11" t="s">
        <v>10</v>
      </c>
    </row>
    <row r="18" spans="1:5" ht="27.95" customHeight="1">
      <c r="A18" s="14" t="s">
        <v>31</v>
      </c>
      <c r="B18" s="15">
        <f>SUM(B4:B17)</f>
        <v>469</v>
      </c>
      <c r="C18" s="16">
        <f>SUM(C4:C17)</f>
        <v>211184337</v>
      </c>
      <c r="D18" s="13"/>
      <c r="E18" s="13"/>
    </row>
    <row r="19" spans="1:5" ht="36" customHeight="1"/>
    <row r="20" spans="1:5" ht="36" customHeight="1"/>
    <row r="21" spans="1:5" ht="36" customHeight="1"/>
    <row r="22" spans="1:5" ht="36" customHeight="1"/>
    <row r="23" spans="1:5" ht="36" customHeight="1"/>
    <row r="24" spans="1:5" ht="36" customHeight="1"/>
    <row r="25" spans="1:5" s="5" customFormat="1" ht="36" customHeight="1">
      <c r="A25" s="6"/>
      <c r="B25" s="7"/>
      <c r="C25" s="7"/>
      <c r="D25"/>
      <c r="E25"/>
    </row>
    <row r="26" spans="1:5" ht="36" customHeight="1"/>
    <row r="27" spans="1:5" ht="36" customHeight="1"/>
    <row r="28" spans="1:5" ht="36" customHeight="1"/>
    <row r="29" spans="1:5" ht="36" customHeight="1"/>
    <row r="30" spans="1:5" ht="36" customHeight="1"/>
    <row r="31" spans="1:5" ht="36" customHeight="1"/>
    <row r="32" spans="1:5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</sheetData>
  <autoFilter ref="A3:E3" xr:uid="{E11A34EF-F6B8-439D-9E15-BC498DA17E6B}"/>
  <mergeCells count="2">
    <mergeCell ref="A1:E1"/>
    <mergeCell ref="B2:E2"/>
  </mergeCells>
  <hyperlinks>
    <hyperlink ref="B2" r:id="rId1" display="Visit: NIH Awards by Location &amp; Organization " xr:uid="{C221E786-B6B4-4BD9-B495-650905107576}"/>
    <hyperlink ref="B2:E2" r:id="rId2" display=" NIH Awards by Location &amp; Organization " xr:uid="{19943D7A-6ADD-4D76-9EB2-F174642E15A3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744B2223-12B1-49AF-B10E-056CA8BAC562}"/>
</file>

<file path=customXml/itemProps2.xml><?xml version="1.0" encoding="utf-8"?>
<ds:datastoreItem xmlns:ds="http://schemas.openxmlformats.org/officeDocument/2006/customXml" ds:itemID="{345604BC-CF4B-46DD-B6A8-656409FFFE4B}"/>
</file>

<file path=customXml/itemProps3.xml><?xml version="1.0" encoding="utf-8"?>
<ds:datastoreItem xmlns:ds="http://schemas.openxmlformats.org/officeDocument/2006/customXml" ds:itemID="{EB95A495-6067-41FC-99BB-E7402FF85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2023-02-22T15:14:22Z</dcterms:created>
  <dcterms:modified xsi:type="dcterms:W3CDTF">2023-03-13T23:18:44Z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