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77CE0CEF-0048-46C7-B8DB-C9C96D836ADF}" xr6:coauthVersionLast="47" xr6:coauthVersionMax="47" xr10:uidLastSave="{165690FD-28FA-4CFF-AF38-1057DF230530}"/>
  <bookViews>
    <workbookView xWindow="-28920" yWindow="-120" windowWidth="29040" windowHeight="15720" xr2:uid="{853D3C8C-209A-47AD-AF16-A139FD5BE4CA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<sst xmlns="http://schemas.openxmlformats.org/spreadsheetml/2006/main" count="51" uniqueCount="27">
  <si>
    <t>NEW MEXICO
FY21 NIH RESEARCH FUNDING</t>
  </si>
  <si>
    <t xml:space="preserve">For more details about the funding recipients in New Mexico,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</si>
  <si>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</si>
  <si>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</si>
  <si>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</si>
  <si>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</si>
  <si>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</si>
  <si>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</si>
  <si>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ALBUQUERQUE AREA INDIAN HEALTH BOARD</t>
  </si>
  <si>
    <t>ALBUQUERQUE</t>
  </si>
  <si>
    <t>NM</t>
  </si>
  <si>
    <t>ARMONICA TECHNOLOGIES, INC.</t>
  </si>
  <si>
    <t>BENNUBIO INC</t>
  </si>
  <si>
    <t>BIOMEDICAL RESEARCH INSTITUTE OF NEW MEX</t>
  </si>
  <si>
    <t>EXHALIX, LLC</t>
  </si>
  <si>
    <t>LOVELACE BIOMEDICAL &amp; ENVIRONMENTAL RES</t>
  </si>
  <si>
    <t>LOVELACE BIOMEDICAL RESEARCH INSTITUTE</t>
  </si>
  <si>
    <t>NEW MEXICO STATE UNIVERSITY LAS CRUCES</t>
  </si>
  <si>
    <t>LAS CRUCES</t>
  </si>
  <si>
    <t>SANDIA CORP-SANDIA NATIONAL LABORATORIES</t>
  </si>
  <si>
    <t>THE MIND RESEARCH NETWORK</t>
  </si>
  <si>
    <t>TRIAD NATIONAL SECURITY, LLC</t>
  </si>
  <si>
    <t>UNIVERSITY OF NEW MEXICO</t>
  </si>
  <si>
    <t>UNIVERSITY OF NEW MEXICO HEALTH SCIS CTR</t>
  </si>
  <si>
    <t>VISIONQUEST BIOMEDICAL INC</t>
  </si>
  <si>
    <t>TOTALS</t>
  </si>
  <si>
    <t>LOS 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</si>
</sst>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Border="1" applyAlignment="1">
      <alignment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NM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B5FF-65B0-49ED-8860-997409B6E8F6}">
  <dimension ref="A1:F380"/>
  <sheetViews>
    <sheetView tabSelected="1" topLeftCell="A10" workbookViewId="0">
      <selection activeCell="E10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165641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349200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1</v>
      </c>
      <c r="C6" s="7">
        <v>247435</v>
      </c>
      <c r="D6" s="6" t="s">
        <v>9</v>
      </c>
      <c r="E6" s="6" t="s">
        <v>10</v>
      </c>
    </row>
    <row r="7" spans="1:5" ht="36" customHeight="1" x14ac:dyDescent="0.35">
      <c r="A7" s="6" t="s">
        <v>13</v>
      </c>
      <c r="B7" s="6">
        <v>2</v>
      </c>
      <c r="C7" s="7">
        <v>1833031</v>
      </c>
      <c r="D7" s="6" t="s">
        <v>9</v>
      </c>
      <c r="E7" s="6" t="s">
        <v>10</v>
      </c>
    </row>
    <row r="8" spans="1:5" ht="36" customHeight="1" x14ac:dyDescent="0.35">
      <c r="A8" s="6" t="s">
        <v>14</v>
      </c>
      <c r="B8" s="6">
        <v>1</v>
      </c>
      <c r="C8" s="7">
        <v>300000</v>
      </c>
      <c r="D8" s="6" t="s">
        <v>9</v>
      </c>
      <c r="E8" s="6" t="s">
        <v>10</v>
      </c>
    </row>
    <row r="9" spans="1:5" ht="36" customHeight="1" x14ac:dyDescent="0.35">
      <c r="A9" s="6" t="s">
        <v>15</v>
      </c>
      <c r="B9" s="6">
        <v>5</v>
      </c>
      <c r="C9" s="7">
        <v>1710136</v>
      </c>
      <c r="D9" s="6" t="s">
        <v>9</v>
      </c>
      <c r="E9" s="6" t="s">
        <v>10</v>
      </c>
    </row>
    <row r="10" spans="1:5" ht="36" customHeight="1" x14ac:dyDescent="0.35">
      <c r="A10" s="6" t="s">
        <v>16</v>
      </c>
      <c r="B10" s="6">
        <v>4</v>
      </c>
      <c r="C10" s="7">
        <v>3000272</v>
      </c>
      <c r="D10" s="6" t="s">
        <v>9</v>
      </c>
      <c r="E10" s="6" t="s">
        <v>10</v>
      </c>
    </row>
    <row r="11" spans="1:5" ht="36" customHeight="1" x14ac:dyDescent="0.35">
      <c r="A11" s="6" t="s">
        <v>17</v>
      </c>
      <c r="B11" s="6">
        <v>16</v>
      </c>
      <c r="C11" s="7">
        <v>10031109</v>
      </c>
      <c r="D11" s="6" t="s">
        <v>18</v>
      </c>
      <c r="E11" s="6" t="s">
        <v>10</v>
      </c>
    </row>
    <row r="12" spans="1:5" ht="36" customHeight="1" x14ac:dyDescent="0.35">
      <c r="A12" s="6" t="s">
        <v>19</v>
      </c>
      <c r="B12" s="6">
        <v>1</v>
      </c>
      <c r="C12" s="7">
        <v>1484696</v>
      </c>
      <c r="D12" s="6" t="s">
        <v>9</v>
      </c>
      <c r="E12" s="6" t="s">
        <v>10</v>
      </c>
    </row>
    <row r="13" spans="1:5" ht="36" customHeight="1" x14ac:dyDescent="0.35">
      <c r="A13" s="6" t="s">
        <v>20</v>
      </c>
      <c r="B13" s="6">
        <v>4</v>
      </c>
      <c r="C13" s="7">
        <v>3524763</v>
      </c>
      <c r="D13" s="6" t="s">
        <v>9</v>
      </c>
      <c r="E13" s="6" t="s">
        <v>10</v>
      </c>
    </row>
    <row r="14" spans="1:5" ht="36" customHeight="1" x14ac:dyDescent="0.35">
      <c r="A14" s="6" t="s">
        <v>21</v>
      </c>
      <c r="B14" s="6">
        <v>11</v>
      </c>
      <c r="C14" s="7">
        <v>5941830</v>
      </c>
      <c r="D14" s="6" t="s">
        <v>26</v>
      </c>
      <c r="E14" s="6" t="s">
        <v>10</v>
      </c>
    </row>
    <row r="15" spans="1:5" ht="36" customHeight="1" x14ac:dyDescent="0.35">
      <c r="A15" s="6" t="s">
        <v>22</v>
      </c>
      <c r="B15" s="6">
        <v>27</v>
      </c>
      <c r="C15" s="7">
        <v>12885804</v>
      </c>
      <c r="D15" s="6" t="s">
        <v>9</v>
      </c>
      <c r="E15" s="6" t="s">
        <v>10</v>
      </c>
    </row>
    <row r="16" spans="1:5" ht="36" customHeight="1" x14ac:dyDescent="0.35">
      <c r="A16" s="6" t="s">
        <v>23</v>
      </c>
      <c r="B16" s="6">
        <v>120</v>
      </c>
      <c r="C16" s="7">
        <v>73199486</v>
      </c>
      <c r="D16" s="6" t="s">
        <v>9</v>
      </c>
      <c r="E16" s="6" t="s">
        <v>10</v>
      </c>
    </row>
    <row r="17" spans="1:5" ht="36" customHeight="1" x14ac:dyDescent="0.35">
      <c r="A17" s="8" t="s">
        <v>24</v>
      </c>
      <c r="B17" s="8">
        <v>3</v>
      </c>
      <c r="C17" s="9">
        <v>2981857</v>
      </c>
      <c r="D17" s="8" t="s">
        <v>9</v>
      </c>
      <c r="E17" s="8" t="s">
        <v>10</v>
      </c>
    </row>
    <row r="18" spans="1:5" ht="36" customHeight="1" x14ac:dyDescent="0.35">
      <c r="A18" s="10" t="s">
        <v>25</v>
      </c>
      <c r="B18" s="11">
        <f>SUM(B4:B17)</f>
        <v>197</v>
      </c>
      <c r="C18" s="12">
        <f>SUM(C4:C17)</f>
        <v>117655260</v>
      </c>
      <c r="D18" s="13"/>
      <c r="E18" s="13"/>
    </row>
    <row r="19" spans="1:5" ht="36" customHeight="1" x14ac:dyDescent="0.35"/>
    <row r="20" spans="1:5" ht="36" customHeight="1" x14ac:dyDescent="0.35"/>
    <row r="21" spans="1:5" ht="36" customHeight="1" x14ac:dyDescent="0.35"/>
    <row r="22" spans="1:5" ht="36" customHeight="1" x14ac:dyDescent="0.35"/>
    <row r="23" spans="1:5" ht="36" customHeight="1" x14ac:dyDescent="0.35"/>
    <row r="24" spans="1:5" ht="36" customHeight="1" x14ac:dyDescent="0.35"/>
    <row r="25" spans="1:5" ht="36" customHeight="1" x14ac:dyDescent="0.35"/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029AB5FF-65B0-49ED-8860-997409B6E8F6}"/>
  <mergeCells count="2">
    <mergeCell ref="A1:E1"/>
    <mergeCell ref="B2:E2"/>
  </mergeCells>
  <hyperlinks>
    <hyperlink ref="B2" r:id="rId1" display="Visit: NIH Awards by Location &amp; Organization " xr:uid="{1F9FD03D-2481-4954-8C3C-3B5A2BB2B117}"/>
    <hyperlink ref="B2:E2" r:id="rId2" display=" NIH Awards by Location &amp; Organization " xr:uid="{6BD6A229-686A-40A7-9EB8-87E08ACA2A0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17F84-09E8-4294-A7D9-9DE7A5A0C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B28F-AFAB-4EEA-AA08-DD2158033F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AAC4B0-647C-4BF5-914A-76424707FC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2022-03-14T20:28:56Z</dcterms:created>
  <dcterms:modified xsi:type="dcterms:W3CDTF">2022-03-16T20:23:47Z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