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7" documentId="8_{B3060260-A12B-44BF-920A-A1D582D4C3D6}" xr6:coauthVersionLast="47" xr6:coauthVersionMax="47" xr10:uidLastSave="{DB1DEEAF-DF82-4FB9-91BA-5E53941A33B9}"/>
  <bookViews>
    <workbookView xWindow="-110" yWindow="-110" windowWidth="19420" windowHeight="10300" xr2:uid="{51681B7A-87ED-4BC5-AFA5-537DC849BA4F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B57" i="1"/>
</calcChain>
</file>

<file path=xl/sharedStrings.xml><?xml version="1.0" encoding="utf-8"?>
<sst xmlns="http://schemas.openxmlformats.org/spreadsheetml/2006/main" count="168" uniqueCount="87">
  <si>
    <t>MICHIGAN
FY21 NIH RESEARCH FUNDING</t>
  </si>
  <si>
    <t xml:space="preserve">For more details about the funding recipients in Michigan,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</si>
  <si>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</si>
  <si>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</si>
  <si>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</si>
  <si>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</si>
  <si>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</si>
  <si>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</si>
  <si>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ALTALITY, INC.</t>
  </si>
  <si>
    <t>ANN ARBOR</t>
  </si>
  <si>
    <t>MI</t>
  </si>
  <si>
    <t>ARBOR MEDICAL INNOVATIONS, LLC</t>
  </si>
  <si>
    <t>YPSILANTI</t>
  </si>
  <si>
    <t>ARBOR RESEARCH COLLABORATIVE FOR HEALTH</t>
  </si>
  <si>
    <t>ARBORSENSE, INC.</t>
  </si>
  <si>
    <t>BIOMEDWARE</t>
  </si>
  <si>
    <t>BLUEWILLOW BIOLOGICS, INC.</t>
  </si>
  <si>
    <t>CAREEVOLUTION, INC.</t>
  </si>
  <si>
    <t>CAYMAN CHEMICAL COMPANY, INC.</t>
  </si>
  <si>
    <t>CENTRAL MICHIGAN UNIVERSITY</t>
  </si>
  <si>
    <t>MOUNT PLEASANT</t>
  </si>
  <si>
    <t>CLARET BIOSCIENCE, LLC</t>
  </si>
  <si>
    <t>BIRMINGHAM</t>
  </si>
  <si>
    <t>CROSSLINER INC</t>
  </si>
  <si>
    <t>KALAMAZOO</t>
  </si>
  <si>
    <t>EASTERN MICHIGAN UNIVERSITY</t>
  </si>
  <si>
    <t>EDGEWATER SAFETY SYSTEMS LLC</t>
  </si>
  <si>
    <t>SAINT JOSEPH</t>
  </si>
  <si>
    <t>FERRIS STATE UNIVERSITY</t>
  </si>
  <si>
    <t>BIG RAPIDS</t>
  </si>
  <si>
    <t>GENOMENON, INC.</t>
  </si>
  <si>
    <t>GRAND VALLEY STATE UNIVERSITY</t>
  </si>
  <si>
    <t>ALLENDALE</t>
  </si>
  <si>
    <t>HENRY FORD HEALTH SYSTEM</t>
  </si>
  <si>
    <t>DETROIT</t>
  </si>
  <si>
    <t>IASO THERAPEUTICS, INC.</t>
  </si>
  <si>
    <t>EAST LANSING</t>
  </si>
  <si>
    <t>INHERET, INC</t>
  </si>
  <si>
    <t>INNATEVR, LLC</t>
  </si>
  <si>
    <t>LAKE ORION</t>
  </si>
  <si>
    <t>INNOVATIVE BIOTHERAPIES, INC.</t>
  </si>
  <si>
    <t>INTERNATIONAL UNION, UAW OF AMER AFL-CIO</t>
  </si>
  <si>
    <t>KELLY SERVICES, INC.</t>
  </si>
  <si>
    <t>TROY</t>
  </si>
  <si>
    <t>LABSYS, LLC</t>
  </si>
  <si>
    <t>LIQUIDGOLDCONCEPT, INC</t>
  </si>
  <si>
    <t>LYNX DX, INC.</t>
  </si>
  <si>
    <t>NORTHVILLE</t>
  </si>
  <si>
    <t>MAGNETIC RESONANCE INNOVATIONS, INC.</t>
  </si>
  <si>
    <t>MC3, INC.</t>
  </si>
  <si>
    <t>DEXTER</t>
  </si>
  <si>
    <t>MEKANISTIC THERAPEUTICS, LLC</t>
  </si>
  <si>
    <t>MICHIGAN PUBLIC HEALTH INSTITUTE</t>
  </si>
  <si>
    <t>OKEMOS</t>
  </si>
  <si>
    <t>MICHIGAN STATE DEPARTMENT OF HEALTH AND HUMAN SERVICES</t>
  </si>
  <si>
    <t>LANSING</t>
  </si>
  <si>
    <t>MICHIGAN STATE UNIVERSITY</t>
  </si>
  <si>
    <t>MICHIGAN TECHNOLOGICAL UNIVERSITY</t>
  </si>
  <si>
    <t>HOUGHTON</t>
  </si>
  <si>
    <t>NANOMAG, LLC</t>
  </si>
  <si>
    <t>LIVONIA</t>
  </si>
  <si>
    <t>NOTA LABORATORIES, LLC</t>
  </si>
  <si>
    <t>OAKLAND UNIVERSITY</t>
  </si>
  <si>
    <t>ROCHESTER</t>
  </si>
  <si>
    <t>ONL THERAPEUTICS, INC.</t>
  </si>
  <si>
    <t>OVID BP SYSTEMS, INC.</t>
  </si>
  <si>
    <t>GROSSE POINTE</t>
  </si>
  <si>
    <t>SAINT JOSEPH MERCY HEALTH SYSTEM</t>
  </si>
  <si>
    <t>SARC</t>
  </si>
  <si>
    <t>SPECTRUM HEALTH HOSPITALS</t>
  </si>
  <si>
    <t>TSRL, INC.</t>
  </si>
  <si>
    <t>UNIVERSITY OF DETROIT MERCY</t>
  </si>
  <si>
    <t>UNIVERSITY OF MICHIGAN AT ANN ARBOR</t>
  </si>
  <si>
    <t>VAN ANDEL RESEARCH INSTITUTE</t>
  </si>
  <si>
    <t>GRAND RAPIDS</t>
  </si>
  <si>
    <t>VETERANS EDUCATION AND RESEARCH ASSOCIATION OF MICHIGAN</t>
  </si>
  <si>
    <t>WAYNE STATE UNIVERSITY</t>
  </si>
  <si>
    <t>WESTERN MICHIGAN UNIV SCHOOL OF MEDICINE</t>
  </si>
  <si>
    <t>WESTERN MICHIGAN UNIVERSITY</t>
  </si>
  <si>
    <t>WILLIAM BEAUMONT HOSPITAL RESEARCH INST</t>
  </si>
  <si>
    <t>ROYAL OAK</t>
  </si>
  <si>
    <t>WORK LIFE HELP, INC.</t>
  </si>
  <si>
    <t>WILLIAMSBURG</t>
  </si>
  <si>
    <t>WORKIT HEALTH, INC.</t>
  </si>
  <si>
    <t>XORAN TECHNOLOGIES, LLC</t>
  </si>
  <si>
    <t>TOTALS</t>
  </si>
  <si>
    <t>BINGHAM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</si>
</sst>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7" fillId="0" borderId="2" xfId="0" applyFont="1" applyBorder="1"/>
    <xf numFmtId="0" fontId="7" fillId="0" borderId="0" xfId="0" applyFont="1"/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0" fillId="3" borderId="10" xfId="0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MI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B366-C171-4528-8682-F65B664A9C05}">
  <dimension ref="A1:G380"/>
  <sheetViews>
    <sheetView tabSelected="1" topLeftCell="A53" workbookViewId="0">
      <selection activeCell="E53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8" max="16384" width="8.7265625" hidden="1"/>
  </cols>
  <sheetData>
    <row r="1" spans="1:6" ht="40" customHeight="1" thickBot="1" x14ac:dyDescent="0.4">
      <c r="A1" s="16" t="s">
        <v>0</v>
      </c>
      <c r="B1" s="17"/>
      <c r="C1" s="17"/>
      <c r="D1" s="17"/>
      <c r="E1" s="17"/>
      <c r="F1" s="1"/>
    </row>
    <row r="2" spans="1:6" s="4" customFormat="1" ht="36" customHeight="1" thickBot="1" x14ac:dyDescent="0.35">
      <c r="A2" s="2" t="s">
        <v>1</v>
      </c>
      <c r="B2" s="18" t="s">
        <v>2</v>
      </c>
      <c r="C2" s="18"/>
      <c r="D2" s="18"/>
      <c r="E2" s="19"/>
      <c r="F2" s="3"/>
    </row>
    <row r="3" spans="1:6" ht="36" customHeight="1" x14ac:dyDescent="0.35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  <c r="F3" s="1"/>
    </row>
    <row r="4" spans="1:6" ht="36" customHeight="1" x14ac:dyDescent="0.35">
      <c r="A4" s="8" t="s">
        <v>8</v>
      </c>
      <c r="B4" s="8">
        <v>1</v>
      </c>
      <c r="C4" s="9">
        <v>915421</v>
      </c>
      <c r="D4" s="8" t="s">
        <v>9</v>
      </c>
      <c r="E4" s="8" t="s">
        <v>10</v>
      </c>
    </row>
    <row r="5" spans="1:6" ht="36" customHeight="1" x14ac:dyDescent="0.35">
      <c r="A5" s="8" t="s">
        <v>11</v>
      </c>
      <c r="B5" s="8">
        <v>1</v>
      </c>
      <c r="C5" s="9">
        <v>997078</v>
      </c>
      <c r="D5" s="8" t="s">
        <v>12</v>
      </c>
      <c r="E5" s="8" t="s">
        <v>10</v>
      </c>
    </row>
    <row r="6" spans="1:6" ht="36" customHeight="1" x14ac:dyDescent="0.35">
      <c r="A6" s="8" t="s">
        <v>13</v>
      </c>
      <c r="B6" s="8">
        <v>2</v>
      </c>
      <c r="C6" s="9">
        <v>1234417</v>
      </c>
      <c r="D6" s="8" t="s">
        <v>9</v>
      </c>
      <c r="E6" s="8" t="s">
        <v>10</v>
      </c>
    </row>
    <row r="7" spans="1:6" ht="36" customHeight="1" x14ac:dyDescent="0.35">
      <c r="A7" s="8" t="s">
        <v>14</v>
      </c>
      <c r="B7" s="8">
        <v>1</v>
      </c>
      <c r="C7" s="9">
        <v>418626</v>
      </c>
      <c r="D7" s="8" t="s">
        <v>9</v>
      </c>
      <c r="E7" s="8" t="s">
        <v>10</v>
      </c>
    </row>
    <row r="8" spans="1:6" ht="36" customHeight="1" x14ac:dyDescent="0.35">
      <c r="A8" s="8" t="s">
        <v>15</v>
      </c>
      <c r="B8" s="8">
        <v>1</v>
      </c>
      <c r="C8" s="9">
        <v>821921</v>
      </c>
      <c r="D8" s="8" t="s">
        <v>9</v>
      </c>
      <c r="E8" s="8" t="s">
        <v>10</v>
      </c>
    </row>
    <row r="9" spans="1:6" ht="36" customHeight="1" x14ac:dyDescent="0.35">
      <c r="A9" s="8" t="s">
        <v>16</v>
      </c>
      <c r="B9" s="8">
        <v>1</v>
      </c>
      <c r="C9" s="9">
        <v>994743</v>
      </c>
      <c r="D9" s="8" t="s">
        <v>9</v>
      </c>
      <c r="E9" s="8" t="s">
        <v>10</v>
      </c>
    </row>
    <row r="10" spans="1:6" ht="36" customHeight="1" x14ac:dyDescent="0.35">
      <c r="A10" s="8" t="s">
        <v>17</v>
      </c>
      <c r="B10" s="8">
        <v>1</v>
      </c>
      <c r="C10" s="9">
        <v>4272000</v>
      </c>
      <c r="D10" s="8" t="s">
        <v>9</v>
      </c>
      <c r="E10" s="8" t="s">
        <v>10</v>
      </c>
    </row>
    <row r="11" spans="1:6" ht="36" customHeight="1" x14ac:dyDescent="0.35">
      <c r="A11" s="8" t="s">
        <v>18</v>
      </c>
      <c r="B11" s="8">
        <v>2</v>
      </c>
      <c r="C11" s="9">
        <v>1528304</v>
      </c>
      <c r="D11" s="8" t="s">
        <v>9</v>
      </c>
      <c r="E11" s="8" t="s">
        <v>10</v>
      </c>
    </row>
    <row r="12" spans="1:6" ht="36" customHeight="1" x14ac:dyDescent="0.35">
      <c r="A12" s="8" t="s">
        <v>19</v>
      </c>
      <c r="B12" s="8">
        <v>6</v>
      </c>
      <c r="C12" s="9">
        <v>6651737</v>
      </c>
      <c r="D12" s="8" t="s">
        <v>20</v>
      </c>
      <c r="E12" s="8" t="s">
        <v>10</v>
      </c>
    </row>
    <row r="13" spans="1:6" ht="36" customHeight="1" x14ac:dyDescent="0.35">
      <c r="A13" s="8" t="s">
        <v>21</v>
      </c>
      <c r="B13" s="8">
        <v>1</v>
      </c>
      <c r="C13" s="9">
        <v>224396</v>
      </c>
      <c r="D13" s="8" t="s">
        <v>22</v>
      </c>
      <c r="E13" s="8" t="s">
        <v>10</v>
      </c>
    </row>
    <row r="14" spans="1:6" ht="36" customHeight="1" x14ac:dyDescent="0.35">
      <c r="A14" s="8" t="s">
        <v>23</v>
      </c>
      <c r="B14" s="8">
        <v>1</v>
      </c>
      <c r="C14" s="9">
        <v>797759</v>
      </c>
      <c r="D14" s="8" t="s">
        <v>24</v>
      </c>
      <c r="E14" s="8" t="s">
        <v>10</v>
      </c>
    </row>
    <row r="15" spans="1:6" ht="36" customHeight="1" x14ac:dyDescent="0.35">
      <c r="A15" s="8" t="s">
        <v>25</v>
      </c>
      <c r="B15" s="8">
        <v>2</v>
      </c>
      <c r="C15" s="9">
        <v>1202720</v>
      </c>
      <c r="D15" s="8" t="s">
        <v>12</v>
      </c>
      <c r="E15" s="8" t="s">
        <v>10</v>
      </c>
    </row>
    <row r="16" spans="1:6" ht="36" customHeight="1" x14ac:dyDescent="0.35">
      <c r="A16" s="8" t="s">
        <v>26</v>
      </c>
      <c r="B16" s="8">
        <v>1</v>
      </c>
      <c r="C16" s="9">
        <v>499969</v>
      </c>
      <c r="D16" s="8" t="s">
        <v>27</v>
      </c>
      <c r="E16" s="8" t="s">
        <v>10</v>
      </c>
    </row>
    <row r="17" spans="1:5" ht="36" customHeight="1" x14ac:dyDescent="0.35">
      <c r="A17" s="8" t="s">
        <v>28</v>
      </c>
      <c r="B17" s="8">
        <v>1</v>
      </c>
      <c r="C17" s="9">
        <v>377805</v>
      </c>
      <c r="D17" s="8" t="s">
        <v>29</v>
      </c>
      <c r="E17" s="8" t="s">
        <v>10</v>
      </c>
    </row>
    <row r="18" spans="1:5" ht="36" customHeight="1" x14ac:dyDescent="0.35">
      <c r="A18" s="8" t="s">
        <v>30</v>
      </c>
      <c r="B18" s="8">
        <v>1</v>
      </c>
      <c r="C18" s="9">
        <v>855024</v>
      </c>
      <c r="D18" s="8" t="s">
        <v>9</v>
      </c>
      <c r="E18" s="8" t="s">
        <v>10</v>
      </c>
    </row>
    <row r="19" spans="1:5" ht="36" customHeight="1" x14ac:dyDescent="0.35">
      <c r="A19" s="8" t="s">
        <v>31</v>
      </c>
      <c r="B19" s="8">
        <v>1</v>
      </c>
      <c r="C19" s="9">
        <v>564719</v>
      </c>
      <c r="D19" s="8" t="s">
        <v>32</v>
      </c>
      <c r="E19" s="8" t="s">
        <v>10</v>
      </c>
    </row>
    <row r="20" spans="1:5" ht="36" customHeight="1" x14ac:dyDescent="0.35">
      <c r="A20" s="8" t="s">
        <v>33</v>
      </c>
      <c r="B20" s="8">
        <v>40</v>
      </c>
      <c r="C20" s="9">
        <v>29943791</v>
      </c>
      <c r="D20" s="8" t="s">
        <v>34</v>
      </c>
      <c r="E20" s="8" t="s">
        <v>10</v>
      </c>
    </row>
    <row r="21" spans="1:5" ht="36" customHeight="1" x14ac:dyDescent="0.35">
      <c r="A21" s="8" t="s">
        <v>35</v>
      </c>
      <c r="B21" s="8">
        <v>1</v>
      </c>
      <c r="C21" s="9">
        <v>300000</v>
      </c>
      <c r="D21" s="8" t="s">
        <v>36</v>
      </c>
      <c r="E21" s="8" t="s">
        <v>10</v>
      </c>
    </row>
    <row r="22" spans="1:5" ht="36" customHeight="1" x14ac:dyDescent="0.35">
      <c r="A22" s="8" t="s">
        <v>37</v>
      </c>
      <c r="B22" s="8">
        <v>1</v>
      </c>
      <c r="C22" s="9">
        <v>995667</v>
      </c>
      <c r="D22" s="8" t="s">
        <v>9</v>
      </c>
      <c r="E22" s="8" t="s">
        <v>10</v>
      </c>
    </row>
    <row r="23" spans="1:5" ht="36" customHeight="1" x14ac:dyDescent="0.35">
      <c r="A23" s="8" t="s">
        <v>38</v>
      </c>
      <c r="B23" s="8">
        <v>1</v>
      </c>
      <c r="C23" s="9">
        <v>256580</v>
      </c>
      <c r="D23" s="8" t="s">
        <v>39</v>
      </c>
      <c r="E23" s="8" t="s">
        <v>10</v>
      </c>
    </row>
    <row r="24" spans="1:5" ht="36" customHeight="1" x14ac:dyDescent="0.35">
      <c r="A24" s="8" t="s">
        <v>40</v>
      </c>
      <c r="B24" s="8">
        <v>1</v>
      </c>
      <c r="C24" s="9">
        <v>763998</v>
      </c>
      <c r="D24" s="8" t="s">
        <v>9</v>
      </c>
      <c r="E24" s="8" t="s">
        <v>10</v>
      </c>
    </row>
    <row r="25" spans="1:5" ht="36" customHeight="1" x14ac:dyDescent="0.35">
      <c r="A25" s="8" t="s">
        <v>41</v>
      </c>
      <c r="B25" s="8">
        <v>1</v>
      </c>
      <c r="C25" s="9">
        <v>1430509</v>
      </c>
      <c r="D25" s="8" t="s">
        <v>34</v>
      </c>
      <c r="E25" s="8" t="s">
        <v>10</v>
      </c>
    </row>
    <row r="26" spans="1:5" ht="36" customHeight="1" x14ac:dyDescent="0.35">
      <c r="A26" s="8" t="s">
        <v>42</v>
      </c>
      <c r="B26" s="8">
        <v>3</v>
      </c>
      <c r="C26" s="9">
        <v>126087</v>
      </c>
      <c r="D26" s="8" t="s">
        <v>43</v>
      </c>
      <c r="E26" s="8" t="s">
        <v>10</v>
      </c>
    </row>
    <row r="27" spans="1:5" ht="36" customHeight="1" x14ac:dyDescent="0.35">
      <c r="A27" s="8" t="s">
        <v>44</v>
      </c>
      <c r="B27" s="8">
        <v>1</v>
      </c>
      <c r="C27" s="9">
        <v>223899</v>
      </c>
      <c r="D27" s="8" t="s">
        <v>36</v>
      </c>
      <c r="E27" s="8" t="s">
        <v>10</v>
      </c>
    </row>
    <row r="28" spans="1:5" ht="36" customHeight="1" x14ac:dyDescent="0.35">
      <c r="A28" s="8" t="s">
        <v>45</v>
      </c>
      <c r="B28" s="8">
        <v>1</v>
      </c>
      <c r="C28" s="9">
        <v>55000</v>
      </c>
      <c r="D28" s="8" t="s">
        <v>12</v>
      </c>
      <c r="E28" s="8" t="s">
        <v>10</v>
      </c>
    </row>
    <row r="29" spans="1:5" ht="36" customHeight="1" x14ac:dyDescent="0.35">
      <c r="A29" s="8" t="s">
        <v>46</v>
      </c>
      <c r="B29" s="8">
        <v>1</v>
      </c>
      <c r="C29" s="9">
        <v>995327</v>
      </c>
      <c r="D29" s="8" t="s">
        <v>47</v>
      </c>
      <c r="E29" s="8" t="s">
        <v>10</v>
      </c>
    </row>
    <row r="30" spans="1:5" ht="36" customHeight="1" x14ac:dyDescent="0.35">
      <c r="A30" s="8" t="s">
        <v>48</v>
      </c>
      <c r="B30" s="8">
        <v>1</v>
      </c>
      <c r="C30" s="9">
        <v>667050</v>
      </c>
      <c r="D30" s="8" t="s">
        <v>86</v>
      </c>
      <c r="E30" s="8" t="s">
        <v>10</v>
      </c>
    </row>
    <row r="31" spans="1:5" ht="36" customHeight="1" x14ac:dyDescent="0.35">
      <c r="A31" s="8" t="s">
        <v>49</v>
      </c>
      <c r="B31" s="8">
        <v>2</v>
      </c>
      <c r="C31" s="9">
        <v>1651391</v>
      </c>
      <c r="D31" s="8" t="s">
        <v>50</v>
      </c>
      <c r="E31" s="8" t="s">
        <v>10</v>
      </c>
    </row>
    <row r="32" spans="1:5" ht="36" customHeight="1" x14ac:dyDescent="0.35">
      <c r="A32" s="8" t="s">
        <v>51</v>
      </c>
      <c r="B32" s="8">
        <v>1</v>
      </c>
      <c r="C32" s="9">
        <v>299503</v>
      </c>
      <c r="D32" s="8" t="s">
        <v>12</v>
      </c>
      <c r="E32" s="8" t="s">
        <v>10</v>
      </c>
    </row>
    <row r="33" spans="1:5" ht="36" customHeight="1" x14ac:dyDescent="0.35">
      <c r="A33" s="8" t="s">
        <v>52</v>
      </c>
      <c r="B33" s="8">
        <v>1</v>
      </c>
      <c r="C33" s="9">
        <v>397969</v>
      </c>
      <c r="D33" s="8" t="s">
        <v>53</v>
      </c>
      <c r="E33" s="8" t="s">
        <v>10</v>
      </c>
    </row>
    <row r="34" spans="1:5" ht="36" customHeight="1" x14ac:dyDescent="0.35">
      <c r="A34" s="8" t="s">
        <v>54</v>
      </c>
      <c r="B34" s="8">
        <v>1</v>
      </c>
      <c r="C34" s="9">
        <v>1000</v>
      </c>
      <c r="D34" s="8" t="s">
        <v>55</v>
      </c>
      <c r="E34" s="8" t="s">
        <v>10</v>
      </c>
    </row>
    <row r="35" spans="1:5" ht="36" customHeight="1" x14ac:dyDescent="0.35">
      <c r="A35" s="8" t="s">
        <v>56</v>
      </c>
      <c r="B35" s="8">
        <v>247</v>
      </c>
      <c r="C35" s="9">
        <v>101183815</v>
      </c>
      <c r="D35" s="8" t="s">
        <v>36</v>
      </c>
      <c r="E35" s="8" t="s">
        <v>10</v>
      </c>
    </row>
    <row r="36" spans="1:5" ht="36" customHeight="1" x14ac:dyDescent="0.35">
      <c r="A36" s="8" t="s">
        <v>57</v>
      </c>
      <c r="B36" s="8">
        <v>5</v>
      </c>
      <c r="C36" s="9">
        <v>1423551</v>
      </c>
      <c r="D36" s="8" t="s">
        <v>58</v>
      </c>
      <c r="E36" s="8" t="s">
        <v>10</v>
      </c>
    </row>
    <row r="37" spans="1:5" ht="36" customHeight="1" x14ac:dyDescent="0.35">
      <c r="A37" s="8" t="s">
        <v>59</v>
      </c>
      <c r="B37" s="8">
        <v>1</v>
      </c>
      <c r="C37" s="9">
        <v>580868</v>
      </c>
      <c r="D37" s="8" t="s">
        <v>60</v>
      </c>
      <c r="E37" s="8" t="s">
        <v>10</v>
      </c>
    </row>
    <row r="38" spans="1:5" ht="36" customHeight="1" x14ac:dyDescent="0.35">
      <c r="A38" s="8" t="s">
        <v>61</v>
      </c>
      <c r="B38" s="8">
        <v>1</v>
      </c>
      <c r="C38" s="9">
        <v>602645</v>
      </c>
      <c r="D38" s="8" t="s">
        <v>9</v>
      </c>
      <c r="E38" s="8" t="s">
        <v>10</v>
      </c>
    </row>
    <row r="39" spans="1:5" ht="36" customHeight="1" x14ac:dyDescent="0.35">
      <c r="A39" s="8" t="s">
        <v>62</v>
      </c>
      <c r="B39" s="8">
        <v>11</v>
      </c>
      <c r="C39" s="9">
        <v>3568772</v>
      </c>
      <c r="D39" s="8" t="s">
        <v>63</v>
      </c>
      <c r="E39" s="8" t="s">
        <v>10</v>
      </c>
    </row>
    <row r="40" spans="1:5" ht="36" customHeight="1" x14ac:dyDescent="0.35">
      <c r="A40" s="8" t="s">
        <v>64</v>
      </c>
      <c r="B40" s="8">
        <v>2</v>
      </c>
      <c r="C40" s="9">
        <v>360671</v>
      </c>
      <c r="D40" s="8" t="s">
        <v>9</v>
      </c>
      <c r="E40" s="8" t="s">
        <v>10</v>
      </c>
    </row>
    <row r="41" spans="1:5" ht="36" customHeight="1" x14ac:dyDescent="0.35">
      <c r="A41" s="8" t="s">
        <v>65</v>
      </c>
      <c r="B41" s="8">
        <v>1</v>
      </c>
      <c r="C41" s="9">
        <v>237733</v>
      </c>
      <c r="D41" s="8" t="s">
        <v>66</v>
      </c>
      <c r="E41" s="8" t="s">
        <v>10</v>
      </c>
    </row>
    <row r="42" spans="1:5" ht="36" customHeight="1" x14ac:dyDescent="0.35">
      <c r="A42" s="8" t="s">
        <v>67</v>
      </c>
      <c r="B42" s="8">
        <v>1</v>
      </c>
      <c r="C42" s="9">
        <v>3188787</v>
      </c>
      <c r="D42" s="8" t="s">
        <v>9</v>
      </c>
      <c r="E42" s="8" t="s">
        <v>10</v>
      </c>
    </row>
    <row r="43" spans="1:5" ht="36" customHeight="1" x14ac:dyDescent="0.35">
      <c r="A43" s="8" t="s">
        <v>68</v>
      </c>
      <c r="B43" s="8">
        <v>1</v>
      </c>
      <c r="C43" s="9">
        <v>357335</v>
      </c>
      <c r="D43" s="8" t="s">
        <v>9</v>
      </c>
      <c r="E43" s="8" t="s">
        <v>10</v>
      </c>
    </row>
    <row r="44" spans="1:5" ht="36" customHeight="1" x14ac:dyDescent="0.35">
      <c r="A44" s="8" t="s">
        <v>69</v>
      </c>
      <c r="B44" s="8">
        <v>1</v>
      </c>
      <c r="C44" s="9">
        <v>2184338</v>
      </c>
      <c r="D44" s="8" t="s">
        <v>74</v>
      </c>
      <c r="E44" s="8" t="s">
        <v>10</v>
      </c>
    </row>
    <row r="45" spans="1:5" ht="36" customHeight="1" x14ac:dyDescent="0.35">
      <c r="A45" s="8" t="s">
        <v>70</v>
      </c>
      <c r="B45" s="8">
        <v>1</v>
      </c>
      <c r="C45" s="9">
        <v>952176</v>
      </c>
      <c r="D45" s="8" t="s">
        <v>9</v>
      </c>
      <c r="E45" s="8" t="s">
        <v>10</v>
      </c>
    </row>
    <row r="46" spans="1:5" ht="36" customHeight="1" x14ac:dyDescent="0.35">
      <c r="A46" s="8" t="s">
        <v>71</v>
      </c>
      <c r="B46" s="8">
        <v>3</v>
      </c>
      <c r="C46" s="9">
        <v>4020451</v>
      </c>
      <c r="D46" s="8" t="s">
        <v>34</v>
      </c>
      <c r="E46" s="8" t="s">
        <v>10</v>
      </c>
    </row>
    <row r="47" spans="1:5" ht="36" customHeight="1" x14ac:dyDescent="0.35">
      <c r="A47" s="8" t="s">
        <v>72</v>
      </c>
      <c r="B47" s="8">
        <v>1307</v>
      </c>
      <c r="C47" s="9">
        <v>609038367</v>
      </c>
      <c r="D47" s="8" t="s">
        <v>9</v>
      </c>
      <c r="E47" s="8" t="s">
        <v>10</v>
      </c>
    </row>
    <row r="48" spans="1:5" ht="36" customHeight="1" x14ac:dyDescent="0.35">
      <c r="A48" s="8" t="s">
        <v>73</v>
      </c>
      <c r="B48" s="8">
        <v>45</v>
      </c>
      <c r="C48" s="9">
        <v>21586150</v>
      </c>
      <c r="D48" s="8" t="s">
        <v>74</v>
      </c>
      <c r="E48" s="8" t="s">
        <v>10</v>
      </c>
    </row>
    <row r="49" spans="1:5" ht="36" customHeight="1" x14ac:dyDescent="0.35">
      <c r="A49" s="8" t="s">
        <v>75</v>
      </c>
      <c r="B49" s="8">
        <v>1</v>
      </c>
      <c r="C49" s="9">
        <v>525439</v>
      </c>
      <c r="D49" s="8" t="s">
        <v>9</v>
      </c>
      <c r="E49" s="8" t="s">
        <v>10</v>
      </c>
    </row>
    <row r="50" spans="1:5" ht="36" customHeight="1" x14ac:dyDescent="0.35">
      <c r="A50" s="8" t="s">
        <v>76</v>
      </c>
      <c r="B50" s="8">
        <v>170</v>
      </c>
      <c r="C50" s="9">
        <v>68205901</v>
      </c>
      <c r="D50" s="8" t="s">
        <v>34</v>
      </c>
      <c r="E50" s="8" t="s">
        <v>10</v>
      </c>
    </row>
    <row r="51" spans="1:5" ht="36" customHeight="1" x14ac:dyDescent="0.35">
      <c r="A51" s="8" t="s">
        <v>77</v>
      </c>
      <c r="B51" s="8">
        <v>4</v>
      </c>
      <c r="C51" s="9">
        <v>1208000</v>
      </c>
      <c r="D51" s="8" t="s">
        <v>24</v>
      </c>
      <c r="E51" s="8" t="s">
        <v>10</v>
      </c>
    </row>
    <row r="52" spans="1:5" ht="36" customHeight="1" x14ac:dyDescent="0.35">
      <c r="A52" s="8" t="s">
        <v>78</v>
      </c>
      <c r="B52" s="8">
        <v>3</v>
      </c>
      <c r="C52" s="9">
        <v>672947</v>
      </c>
      <c r="D52" s="8" t="s">
        <v>24</v>
      </c>
      <c r="E52" s="8" t="s">
        <v>10</v>
      </c>
    </row>
    <row r="53" spans="1:5" ht="36" customHeight="1" x14ac:dyDescent="0.35">
      <c r="A53" s="8" t="s">
        <v>79</v>
      </c>
      <c r="B53" s="8">
        <v>2</v>
      </c>
      <c r="C53" s="9">
        <v>663886</v>
      </c>
      <c r="D53" s="8" t="s">
        <v>80</v>
      </c>
      <c r="E53" s="8" t="s">
        <v>10</v>
      </c>
    </row>
    <row r="54" spans="1:5" ht="36" customHeight="1" x14ac:dyDescent="0.35">
      <c r="A54" s="8" t="s">
        <v>81</v>
      </c>
      <c r="B54" s="8">
        <v>1</v>
      </c>
      <c r="C54" s="9">
        <v>471990</v>
      </c>
      <c r="D54" s="8" t="s">
        <v>82</v>
      </c>
      <c r="E54" s="8" t="s">
        <v>10</v>
      </c>
    </row>
    <row r="55" spans="1:5" ht="36" customHeight="1" x14ac:dyDescent="0.35">
      <c r="A55" s="8" t="s">
        <v>83</v>
      </c>
      <c r="B55" s="8">
        <v>1</v>
      </c>
      <c r="C55" s="9">
        <v>314004</v>
      </c>
      <c r="D55" s="8" t="s">
        <v>9</v>
      </c>
      <c r="E55" s="8" t="s">
        <v>10</v>
      </c>
    </row>
    <row r="56" spans="1:5" ht="36" customHeight="1" x14ac:dyDescent="0.35">
      <c r="A56" s="10" t="s">
        <v>84</v>
      </c>
      <c r="B56" s="10">
        <v>2</v>
      </c>
      <c r="C56" s="11">
        <v>1607944</v>
      </c>
      <c r="D56" s="10" t="s">
        <v>9</v>
      </c>
      <c r="E56" s="10" t="s">
        <v>10</v>
      </c>
    </row>
    <row r="57" spans="1:5" ht="36" customHeight="1" x14ac:dyDescent="0.35">
      <c r="A57" s="12" t="s">
        <v>85</v>
      </c>
      <c r="B57" s="13">
        <f>SUM(B4:B56)</f>
        <v>1892</v>
      </c>
      <c r="C57" s="14">
        <f>SUM(C4:C56)</f>
        <v>883420180</v>
      </c>
      <c r="D57" s="15"/>
      <c r="E57" s="15"/>
    </row>
    <row r="58" spans="1:5" ht="36" customHeight="1" x14ac:dyDescent="0.35"/>
    <row r="59" spans="1:5" ht="36" customHeight="1" x14ac:dyDescent="0.35"/>
    <row r="60" spans="1:5" ht="36" customHeight="1" x14ac:dyDescent="0.35"/>
    <row r="61" spans="1:5" ht="36" customHeight="1" x14ac:dyDescent="0.35"/>
    <row r="62" spans="1:5" ht="36" customHeight="1" x14ac:dyDescent="0.35"/>
    <row r="63" spans="1:5" ht="36" customHeight="1" x14ac:dyDescent="0.35"/>
    <row r="64" spans="1:5" ht="36" customHeight="1" x14ac:dyDescent="0.35"/>
    <row r="65" ht="36" customHeight="1" x14ac:dyDescent="0.35"/>
    <row r="66" ht="36" customHeight="1" x14ac:dyDescent="0.35"/>
    <row r="67" ht="36" customHeight="1" x14ac:dyDescent="0.35"/>
    <row r="68" ht="36" customHeight="1" x14ac:dyDescent="0.35"/>
    <row r="69" ht="36" customHeight="1" x14ac:dyDescent="0.35"/>
    <row r="70" ht="36" customHeight="1" x14ac:dyDescent="0.35"/>
    <row r="71" ht="36" customHeight="1" x14ac:dyDescent="0.35"/>
    <row r="72" ht="36" customHeight="1" x14ac:dyDescent="0.35"/>
    <row r="73" ht="36" customHeight="1" x14ac:dyDescent="0.35"/>
    <row r="74" ht="36" customHeight="1" x14ac:dyDescent="0.35"/>
    <row r="75" ht="36" customHeight="1" x14ac:dyDescent="0.35"/>
    <row r="76" ht="36" customHeight="1" x14ac:dyDescent="0.35"/>
    <row r="77" ht="36" customHeight="1" x14ac:dyDescent="0.35"/>
    <row r="78" ht="36" customHeight="1" x14ac:dyDescent="0.35"/>
    <row r="79" ht="36" customHeight="1" x14ac:dyDescent="0.35"/>
    <row r="80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F3" xr:uid="{65DEB366-C171-4528-8682-F65B664A9C05}"/>
  <mergeCells count="2">
    <mergeCell ref="A1:E1"/>
    <mergeCell ref="B2:E2"/>
  </mergeCells>
  <hyperlinks>
    <hyperlink ref="B2" r:id="rId1" display="Visit: NIH Awards by Location &amp; Organization " xr:uid="{2C9ECD2F-DED2-4AC9-B0CD-A4B8BA403C9E}"/>
    <hyperlink ref="B2:E2" r:id="rId2" display=" NIH Awards by Location &amp; Organization " xr:uid="{CEF3AB43-CE97-4C5B-8781-CCEFC8CD48F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B2B95-D74C-4D48-8403-F677D3B73C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73D209-689E-47C4-B8EF-698B373FDF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D9455E-BB06-4817-B823-4A88F2CEE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2022-03-14T17:53:54Z</dcterms:created>
  <dcterms:modified xsi:type="dcterms:W3CDTF">2022-03-16T19:47:55Z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