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2" documentId="8_{74640574-4B2C-4B6D-9F50-8408784D4629}" xr6:coauthVersionLast="47" xr6:coauthVersionMax="47" xr10:uidLastSave="{818D6549-4022-4E48-B9B1-D5CF79264E90}"/>
  <bookViews>
    <workbookView xWindow="-110" yWindow="-110" windowWidth="19420" windowHeight="10300" xr2:uid="{BF6DA6BF-0DA6-4DBC-A1FC-5A1B34BD787E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<sst xmlns="http://schemas.openxmlformats.org/spreadsheetml/2006/main" count="33" uniqueCount="23">
  <si>
    <t>KANSAS
FY21 NIH RESEARCH FUNDING</t>
  </si>
  <si>
    <t xml:space="preserve">For more details about the funding recipients in Kansas,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</si>
  <si>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</si>
  <si>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</si>
  <si>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</si>
  <si>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</si>
  <si>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</si>
  <si>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</si>
  <si>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ACENXION BIOSYSTEMS, INC.</t>
  </si>
  <si>
    <t>KANSAS CITY</t>
  </si>
  <si>
    <t>KS</t>
  </si>
  <si>
    <t>HAFION, LLC</t>
  </si>
  <si>
    <t>LAWRENCE</t>
  </si>
  <si>
    <t>INTERNATIONAL SOCIETY/ EXPOSURE ANALYSIS</t>
  </si>
  <si>
    <t>KANSAS STATE UNIVERSITY</t>
  </si>
  <si>
    <t>MANHATTAN</t>
  </si>
  <si>
    <t>NECTAGEN, INC.</t>
  </si>
  <si>
    <t>UNIVERSITY OF KANSAS LAWRENCE</t>
  </si>
  <si>
    <t>UNIVERSITY OF KANSAS MEDICAL CENTER</t>
  </si>
  <si>
    <t>WICHITA STATE UNIVERSITY</t>
  </si>
  <si>
    <t>WICHITA</t>
  </si>
  <si>
    <t>TOTALS</t>
  </si>
  <si>
    <t>OVERLAND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</si>
</sst>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0" fillId="3" borderId="9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KS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D2F9-3D9F-4B33-913F-62B498DA350C}">
  <dimension ref="A1:F380"/>
  <sheetViews>
    <sheetView tabSelected="1" topLeftCell="A4" workbookViewId="0">
      <selection activeCell="D6" sqref="D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7" max="16384" width="8.7265625" hidden="1"/>
  </cols>
  <sheetData>
    <row r="1" spans="1:6" ht="40" customHeight="1" thickBot="1" x14ac:dyDescent="0.4">
      <c r="A1" s="21" t="s">
        <v>0</v>
      </c>
      <c r="B1" s="22"/>
      <c r="C1" s="22"/>
      <c r="D1" s="22"/>
      <c r="E1" s="22"/>
    </row>
    <row r="2" spans="1:6" s="2" customFormat="1" ht="36" customHeight="1" thickBot="1" x14ac:dyDescent="0.35">
      <c r="A2" s="1" t="s">
        <v>1</v>
      </c>
      <c r="B2" s="23" t="s">
        <v>2</v>
      </c>
      <c r="C2" s="23"/>
      <c r="D2" s="23"/>
      <c r="E2" s="24"/>
    </row>
    <row r="3" spans="1:6" ht="36" customHeight="1" x14ac:dyDescent="0.35">
      <c r="A3" s="3" t="s">
        <v>3</v>
      </c>
      <c r="B3" s="3" t="s">
        <v>4</v>
      </c>
      <c r="C3" s="4" t="s">
        <v>5</v>
      </c>
      <c r="D3" s="5" t="s">
        <v>6</v>
      </c>
      <c r="E3" s="6" t="s">
        <v>7</v>
      </c>
    </row>
    <row r="4" spans="1:6" ht="36" customHeight="1" x14ac:dyDescent="0.35">
      <c r="A4" s="7" t="s">
        <v>8</v>
      </c>
      <c r="B4" s="7">
        <v>1</v>
      </c>
      <c r="C4" s="8">
        <v>967087</v>
      </c>
      <c r="D4" s="9" t="s">
        <v>9</v>
      </c>
      <c r="E4" s="10" t="s">
        <v>10</v>
      </c>
      <c r="F4" s="11"/>
    </row>
    <row r="5" spans="1:6" ht="36" customHeight="1" x14ac:dyDescent="0.35">
      <c r="A5" s="7" t="s">
        <v>11</v>
      </c>
      <c r="B5" s="7">
        <v>1</v>
      </c>
      <c r="C5" s="8">
        <v>128857</v>
      </c>
      <c r="D5" s="9" t="s">
        <v>12</v>
      </c>
      <c r="E5" s="12" t="s">
        <v>10</v>
      </c>
      <c r="F5" s="11"/>
    </row>
    <row r="6" spans="1:6" ht="36" customHeight="1" x14ac:dyDescent="0.35">
      <c r="A6" s="7" t="s">
        <v>13</v>
      </c>
      <c r="B6" s="7">
        <v>1</v>
      </c>
      <c r="C6" s="8">
        <v>12000</v>
      </c>
      <c r="D6" s="9" t="s">
        <v>22</v>
      </c>
      <c r="E6" s="12" t="s">
        <v>10</v>
      </c>
      <c r="F6" s="11"/>
    </row>
    <row r="7" spans="1:6" ht="36" customHeight="1" x14ac:dyDescent="0.35">
      <c r="A7" s="7" t="s">
        <v>14</v>
      </c>
      <c r="B7" s="7">
        <v>28</v>
      </c>
      <c r="C7" s="8">
        <v>17152345</v>
      </c>
      <c r="D7" s="9" t="s">
        <v>15</v>
      </c>
      <c r="E7" s="12" t="s">
        <v>10</v>
      </c>
      <c r="F7" s="11"/>
    </row>
    <row r="8" spans="1:6" ht="36" customHeight="1" x14ac:dyDescent="0.35">
      <c r="A8" s="7" t="s">
        <v>16</v>
      </c>
      <c r="B8" s="7">
        <v>1</v>
      </c>
      <c r="C8" s="8">
        <v>252484</v>
      </c>
      <c r="D8" s="9" t="s">
        <v>9</v>
      </c>
      <c r="E8" s="12" t="s">
        <v>10</v>
      </c>
      <c r="F8" s="11"/>
    </row>
    <row r="9" spans="1:6" ht="36" customHeight="1" x14ac:dyDescent="0.35">
      <c r="A9" s="7" t="s">
        <v>17</v>
      </c>
      <c r="B9" s="7">
        <v>64</v>
      </c>
      <c r="C9" s="8">
        <v>25387559</v>
      </c>
      <c r="D9" s="9" t="s">
        <v>12</v>
      </c>
      <c r="E9" s="10" t="s">
        <v>10</v>
      </c>
      <c r="F9" s="11"/>
    </row>
    <row r="10" spans="1:6" ht="36" customHeight="1" x14ac:dyDescent="0.35">
      <c r="A10" s="7" t="s">
        <v>18</v>
      </c>
      <c r="B10" s="7">
        <v>148</v>
      </c>
      <c r="C10" s="8">
        <v>71611090</v>
      </c>
      <c r="D10" s="9" t="s">
        <v>9</v>
      </c>
      <c r="E10" s="10" t="s">
        <v>10</v>
      </c>
      <c r="F10" s="11"/>
    </row>
    <row r="11" spans="1:6" ht="36" customHeight="1" x14ac:dyDescent="0.35">
      <c r="A11" s="13" t="s">
        <v>19</v>
      </c>
      <c r="B11" s="13">
        <v>2</v>
      </c>
      <c r="C11" s="14">
        <v>2145519</v>
      </c>
      <c r="D11" s="15" t="s">
        <v>20</v>
      </c>
      <c r="E11" s="16" t="s">
        <v>10</v>
      </c>
      <c r="F11" s="11"/>
    </row>
    <row r="12" spans="1:6" ht="36" customHeight="1" x14ac:dyDescent="0.35">
      <c r="A12" s="17" t="s">
        <v>21</v>
      </c>
      <c r="B12" s="18">
        <f>SUM(B4:B11)</f>
        <v>246</v>
      </c>
      <c r="C12" s="19">
        <f>SUM(C4:C11)</f>
        <v>117656941</v>
      </c>
      <c r="D12" s="20"/>
      <c r="E12" s="20"/>
    </row>
    <row r="13" spans="1:6" ht="36" customHeight="1" x14ac:dyDescent="0.35"/>
    <row r="14" spans="1:6" ht="36" customHeight="1" x14ac:dyDescent="0.35"/>
    <row r="15" spans="1:6" ht="36" customHeight="1" x14ac:dyDescent="0.35"/>
    <row r="16" spans="1:6" ht="36" customHeight="1" x14ac:dyDescent="0.35"/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A756D2F9-3D9F-4B33-913F-62B498DA350C}"/>
  <mergeCells count="2">
    <mergeCell ref="A1:E1"/>
    <mergeCell ref="B2:E2"/>
  </mergeCells>
  <hyperlinks>
    <hyperlink ref="B2" r:id="rId1" display="Visit: NIH Awards by Location &amp; Organization " xr:uid="{F21E263A-DFCA-4488-AAB2-BAE880859113}"/>
    <hyperlink ref="B2:E2" r:id="rId2" display=" NIH Awards by Location &amp; Organization " xr:uid="{DE816EB8-2653-498E-A2BD-D64B2B11226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2FE3C8-FC2C-4628-8413-EBB07A638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D7D67B-4AD7-4548-B0DE-ED0302956A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15C6E2-4BEB-4C1A-91CC-94EDC29D8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2022-03-14T17:50:54Z</dcterms:created>
  <dcterms:modified xsi:type="dcterms:W3CDTF">2022-03-16T19:43:42Z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