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0" documentId="8_{800C6326-B4AA-4EC6-85DC-42F36DEBB710}" xr6:coauthVersionLast="47" xr6:coauthVersionMax="47" xr10:uidLastSave="{00000000-0000-0000-0000-000000000000}"/>
  <bookViews>
    <workbookView xWindow="-28920" yWindow="-120" windowWidth="29040" windowHeight="15720" xr2:uid="{E0D9A7DF-FB9D-4EBF-B4DD-041559CCD057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<sst xmlns="http://schemas.openxmlformats.org/spreadsheetml/2006/main" count="33" uniqueCount="20">
  <si>
    <t>HAWAII
FY21 NIH RESEARCH FUNDING</t>
  </si>
  <si>
    <t xml:space="preserve">For more details about the funding recipients in Hawaii,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</si>
  <si>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</si>
  <si>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</si>
  <si>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</si>
  <si>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</si>
  <si>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</si>
  <si>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</si>
  <si>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EXPERIAD, LLC</t>
  </si>
  <si>
    <t>HONOLULU</t>
  </si>
  <si>
    <t>HI</t>
  </si>
  <si>
    <t>HAWAII BIOTECH, INC.</t>
  </si>
  <si>
    <t>HAWAII PACIFIC UNIVERSITY</t>
  </si>
  <si>
    <t>KUAKINI MEDICAL CENTER</t>
  </si>
  <si>
    <t>NALU SCIENTIFIC, LLC</t>
  </si>
  <si>
    <t>NEUROBEHAVIORAL RESEARCH, INC.</t>
  </si>
  <si>
    <t>KIHEI</t>
  </si>
  <si>
    <t>QUEEN'S MEDICAL CENTER</t>
  </si>
  <si>
    <t>UNIVERSITY OF HAWAII AT MANOA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</si>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</sst>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  <xf numFmtId="0" fontId="8" fillId="0" borderId="0" xfId="0" applyFont="1"/>
    <xf numFmtId="0" fontId="3" fillId="0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H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1AC0-BFBB-4B53-ADA8-0222320180CD}">
  <dimension ref="A1:E380"/>
  <sheetViews>
    <sheetView tabSelected="1" workbookViewId="0">
      <selection activeCell="C14" sqref="C14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" t="s">
        <v>0</v>
      </c>
      <c r="B1" s="2"/>
      <c r="C1" s="2"/>
      <c r="D1" s="2"/>
      <c r="E1" s="2"/>
    </row>
    <row r="2" spans="1:5" s="6" customFormat="1" ht="36" customHeight="1" thickBot="1" x14ac:dyDescent="0.35">
      <c r="A2" s="3" t="s">
        <v>1</v>
      </c>
      <c r="B2" s="4" t="s">
        <v>2</v>
      </c>
      <c r="C2" s="4"/>
      <c r="D2" s="4"/>
      <c r="E2" s="5"/>
    </row>
    <row r="3" spans="1:5" ht="36" customHeight="1" x14ac:dyDescent="0.35">
      <c r="A3" s="7" t="s">
        <v>3</v>
      </c>
      <c r="B3" s="7" t="s">
        <v>4</v>
      </c>
      <c r="C3" s="8" t="s">
        <v>5</v>
      </c>
      <c r="D3" s="7" t="s">
        <v>6</v>
      </c>
      <c r="E3" s="9" t="s">
        <v>7</v>
      </c>
    </row>
    <row r="4" spans="1:5" ht="36" customHeight="1" x14ac:dyDescent="0.35">
      <c r="A4" s="10" t="s">
        <v>8</v>
      </c>
      <c r="B4" s="10">
        <v>1</v>
      </c>
      <c r="C4" s="11">
        <v>548424</v>
      </c>
      <c r="D4" s="10" t="s">
        <v>9</v>
      </c>
      <c r="E4" s="10" t="s">
        <v>10</v>
      </c>
    </row>
    <row r="5" spans="1:5" ht="36" customHeight="1" x14ac:dyDescent="0.35">
      <c r="A5" s="10" t="s">
        <v>11</v>
      </c>
      <c r="B5" s="10">
        <v>3</v>
      </c>
      <c r="C5" s="11">
        <v>1945964</v>
      </c>
      <c r="D5" s="10" t="s">
        <v>9</v>
      </c>
      <c r="E5" s="10" t="s">
        <v>10</v>
      </c>
    </row>
    <row r="6" spans="1:5" ht="36" customHeight="1" x14ac:dyDescent="0.35">
      <c r="A6" s="10" t="s">
        <v>12</v>
      </c>
      <c r="B6" s="10">
        <v>4</v>
      </c>
      <c r="C6" s="11">
        <v>613451</v>
      </c>
      <c r="D6" s="10" t="s">
        <v>9</v>
      </c>
      <c r="E6" s="10" t="s">
        <v>10</v>
      </c>
    </row>
    <row r="7" spans="1:5" ht="36" customHeight="1" x14ac:dyDescent="0.35">
      <c r="A7" s="10" t="s">
        <v>13</v>
      </c>
      <c r="B7" s="10">
        <v>2</v>
      </c>
      <c r="C7" s="11">
        <v>2933146</v>
      </c>
      <c r="D7" s="10" t="s">
        <v>9</v>
      </c>
      <c r="E7" s="10" t="s">
        <v>10</v>
      </c>
    </row>
    <row r="8" spans="1:5" ht="36" customHeight="1" x14ac:dyDescent="0.35">
      <c r="A8" s="10" t="s">
        <v>14</v>
      </c>
      <c r="B8" s="10">
        <v>1</v>
      </c>
      <c r="C8" s="11">
        <v>262993</v>
      </c>
      <c r="D8" s="10" t="s">
        <v>9</v>
      </c>
      <c r="E8" s="10" t="s">
        <v>10</v>
      </c>
    </row>
    <row r="9" spans="1:5" ht="36" customHeight="1" x14ac:dyDescent="0.35">
      <c r="A9" s="10" t="s">
        <v>15</v>
      </c>
      <c r="B9" s="10">
        <v>1</v>
      </c>
      <c r="C9" s="11">
        <v>269320</v>
      </c>
      <c r="D9" s="10" t="s">
        <v>16</v>
      </c>
      <c r="E9" s="10" t="s">
        <v>10</v>
      </c>
    </row>
    <row r="10" spans="1:5" ht="36" customHeight="1" x14ac:dyDescent="0.35">
      <c r="A10" s="10" t="s">
        <v>17</v>
      </c>
      <c r="B10" s="10">
        <v>2</v>
      </c>
      <c r="C10" s="11">
        <v>1183423</v>
      </c>
      <c r="D10" s="10" t="s">
        <v>9</v>
      </c>
      <c r="E10" s="10" t="s">
        <v>10</v>
      </c>
    </row>
    <row r="11" spans="1:5" ht="36" customHeight="1" x14ac:dyDescent="0.35">
      <c r="A11" s="12" t="s">
        <v>18</v>
      </c>
      <c r="B11" s="12">
        <v>68</v>
      </c>
      <c r="C11" s="13">
        <v>49613708</v>
      </c>
      <c r="D11" s="12" t="s">
        <v>9</v>
      </c>
      <c r="E11" s="12" t="s">
        <v>10</v>
      </c>
    </row>
    <row r="12" spans="1:5" s="18" customFormat="1" ht="36" customHeight="1" x14ac:dyDescent="0.35">
      <c r="A12" s="14" t="s">
        <v>19</v>
      </c>
      <c r="B12" s="15">
        <f>SUM(B4:B11)</f>
        <v>82</v>
      </c>
      <c r="C12" s="16">
        <f>SUM(C4:C11)</f>
        <v>57370429</v>
      </c>
      <c r="D12" s="17"/>
      <c r="E12" s="17"/>
    </row>
    <row r="13" spans="1:5" ht="36" customHeight="1" x14ac:dyDescent="0.35">
      <c r="A13" s="19"/>
    </row>
    <row r="14" spans="1:5" ht="36" customHeight="1" x14ac:dyDescent="0.35"/>
    <row r="15" spans="1:5" ht="36" customHeight="1" x14ac:dyDescent="0.35"/>
    <row r="16" spans="1:5" ht="36" customHeight="1" x14ac:dyDescent="0.35"/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9AD91AC0-BFBB-4B53-ADA8-0222320180CD}"/>
  <mergeCells count="2">
    <mergeCell ref="A1:E1"/>
    <mergeCell ref="B2:E2"/>
  </mergeCells>
  <hyperlinks>
    <hyperlink ref="B2" r:id="rId1" display="Visit: NIH Awards by Location &amp; Organization " xr:uid="{625BEFE6-2588-413D-B7A4-276255B9F6C2}"/>
    <hyperlink ref="B2:E2" r:id="rId2" display=" NIH Awards by Location &amp; Organization " xr:uid="{06F5A2FA-B91E-4F56-BACB-01AE05DB502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E67AC9-8351-4282-AD45-119FECC9FAD4}"/>
</file>

<file path=customXml/itemProps2.xml><?xml version="1.0" encoding="utf-8"?>
<ds:datastoreItem xmlns:ds="http://schemas.openxmlformats.org/officeDocument/2006/customXml" ds:itemID="{8580A07F-AA1B-4F57-82F0-FF72D8A121EF}"/>
</file>

<file path=customXml/itemProps3.xml><?xml version="1.0" encoding="utf-8"?>
<ds:datastoreItem xmlns:ds="http://schemas.openxmlformats.org/officeDocument/2006/customXml" ds:itemID="{9ADE4BCF-EA42-422A-9186-4803CAE08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2022-03-14T17:40:06Z</dcterms:created>
  <dcterms:modified xsi:type="dcterms:W3CDTF">2022-03-14T17:41:24Z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