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56" documentId="8_{D9F78BB6-3E94-4F8E-B7B0-3A9CB8B39F31}" xr6:coauthVersionLast="47" xr6:coauthVersionMax="47" xr10:uidLastSave="{D5CEC7E3-2351-4A03-8F84-039B4EC59F73}"/>
  <workbookProtection workbookAlgorithmName="SHA-512" workbookHashValue="zYEBOocv0D6LNgrFB4CQq2Qt4vfrJu1dVE2CECUFH3Cw6uOGnb4Gtuya1HGXvyCJDQ0wT3dIQQYSbLcAzPJjew==" workbookSaltValue="92cTNjPMGEseXT3I06YjFQ==" workbookSpinCount="100000" lockStructure="1"/>
  <bookViews>
    <workbookView xWindow="8320" yWindow="0" windowWidth="10970" windowHeight="10170" xr2:uid="{42856A14-7DD2-4746-89A0-1DBE629EA8FD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1" l="1"/>
  <c r="B81" i="1"/>
</calcChain>
</file>

<file path=xl/sharedStrings.xml><?xml version="1.0" encoding="utf-8"?>
<sst xmlns="http://schemas.openxmlformats.org/spreadsheetml/2006/main" count="240" uniqueCount="117">
  <si>
    <t>For more details about the funding recipients in Virginia, visit:</t>
  </si>
  <si>
    <t>NIH Awards by Location &amp; Organization (report.nih.gov)</t>
  </si>
  <si>
    <t>Total Amount of 
NIH Funding</t>
  </si>
  <si>
    <t>City</t>
  </si>
  <si>
    <t>State</t>
  </si>
  <si>
    <t>VA</t>
  </si>
  <si>
    <t>NIH Grant Recipient</t>
  </si>
  <si>
    <t>Total Number 
of  Grants</t>
  </si>
  <si>
    <t>TOTAL</t>
  </si>
  <si>
    <r>
      <t xml:space="preserve">NIH Research Funding Recipients in </t>
    </r>
    <r>
      <rPr>
        <b/>
        <sz val="20"/>
        <color theme="0"/>
        <rFont val="Aptos"/>
        <family val="2"/>
      </rPr>
      <t>Virginia</t>
    </r>
    <r>
      <rPr>
        <sz val="18"/>
        <color theme="0"/>
        <rFont val="Aptos"/>
        <family val="2"/>
      </rPr>
      <t xml:space="preserve"> (FY2024)</t>
    </r>
  </si>
  <si>
    <t>UNIVERSITY OF VIRGINIA</t>
  </si>
  <si>
    <t>CHARLOTTESVILLE</t>
  </si>
  <si>
    <t>VIRGINIA COMMONWEALTH UNIVERSITY</t>
  </si>
  <si>
    <t>RICHMOND</t>
  </si>
  <si>
    <t>VIRGINIA POLYTECHNIC INST AND ST UNIV</t>
  </si>
  <si>
    <t>BLACKSBURG</t>
  </si>
  <si>
    <t>FOUR POINTS TECHNOLOGY, LLC</t>
  </si>
  <si>
    <t>CHANTILLY</t>
  </si>
  <si>
    <t>ICF, INC., LLC</t>
  </si>
  <si>
    <t>FAIRFAX</t>
  </si>
  <si>
    <t>AMERICAN TYPE CULTURE COLLECTION</t>
  </si>
  <si>
    <t>MANASSAS</t>
  </si>
  <si>
    <t>CARAHSOFT TECHNOLOGY CORPORATION</t>
  </si>
  <si>
    <t>RESTON</t>
  </si>
  <si>
    <t>VIGNET, INC.</t>
  </si>
  <si>
    <t>GEORGE MASON UNIVERSITY</t>
  </si>
  <si>
    <t>AMERICAN COLLEGE OF RADIOLOGY</t>
  </si>
  <si>
    <t>EXPERIMENTAL PATHOLOGY LABORATORIES</t>
  </si>
  <si>
    <t>STERLING</t>
  </si>
  <si>
    <t>OLD DOMINION UNIVERSITY</t>
  </si>
  <si>
    <t>NORFOLK</t>
  </si>
  <si>
    <t>BOOZ ALLEN HAMILTON</t>
  </si>
  <si>
    <t>MC LEAN</t>
  </si>
  <si>
    <t>MITRE CORPORATION</t>
  </si>
  <si>
    <t>BARRON ASSOCIATES, INC.</t>
  </si>
  <si>
    <t>BLACK CANYON CONSULTING LLC</t>
  </si>
  <si>
    <t>EDJ ASSOCIATES, INC.</t>
  </si>
  <si>
    <t>ISA ASSOCIATES, INC.</t>
  </si>
  <si>
    <t>ALEXANDRIA</t>
  </si>
  <si>
    <t>LUNA LABS USA, LLC</t>
  </si>
  <si>
    <t>NASONI LLC</t>
  </si>
  <si>
    <t>SUFFOLK</t>
  </si>
  <si>
    <t>FORS MARSH GROUP LLC</t>
  </si>
  <si>
    <t>ARLINGTON</t>
  </si>
  <si>
    <t>GLYCOMANTRA, INC.</t>
  </si>
  <si>
    <t>LEESBURG</t>
  </si>
  <si>
    <t>ILLEXCOR THERAPEUTICS, LLC</t>
  </si>
  <si>
    <t>EASTERN VIRGINIA MEDICAL SCHOOL</t>
  </si>
  <si>
    <t>AMERICAN INDIAN HIGHER EDUCATION CONSRTM</t>
  </si>
  <si>
    <t>NEUROLOGIC SOLUTIONS, INC.</t>
  </si>
  <si>
    <t>MCLEAN</t>
  </si>
  <si>
    <t>SAPIEN HEALTH LLC</t>
  </si>
  <si>
    <t>POTLUCK, LLC</t>
  </si>
  <si>
    <t>Arlington</t>
  </si>
  <si>
    <t>RIVANNA MEDICAL, INC.</t>
  </si>
  <si>
    <t>BIOTHERAPEUTICS, INC.</t>
  </si>
  <si>
    <t>BEAM DIAGNOSTICS, INC.</t>
  </si>
  <si>
    <t>Roanoke</t>
  </si>
  <si>
    <t>INOVA HEALTH CARE SERVICES</t>
  </si>
  <si>
    <t>Fairfax</t>
  </si>
  <si>
    <t>SERPIN PHARMA, LLC</t>
  </si>
  <si>
    <t>Manassas</t>
  </si>
  <si>
    <t>CSR, INC.</t>
  </si>
  <si>
    <t>SPRINGBOK, INC.</t>
  </si>
  <si>
    <t>Charlottesville</t>
  </si>
  <si>
    <t>BENTEN TECHNOLOGIES, INC.</t>
  </si>
  <si>
    <t>A-TEK, INC.</t>
  </si>
  <si>
    <t>RESOURCEPATH, LLC</t>
  </si>
  <si>
    <t>PARABON NANOLABS, INC.</t>
  </si>
  <si>
    <t>ARCASCOPE, INC</t>
  </si>
  <si>
    <t>ARSERVICES, LTD</t>
  </si>
  <si>
    <t>LORTON</t>
  </si>
  <si>
    <t>XYKEN, LLC</t>
  </si>
  <si>
    <t>McLean</t>
  </si>
  <si>
    <t>JAMES MADISON UNIVERSITY</t>
  </si>
  <si>
    <t>HARRISONBURG</t>
  </si>
  <si>
    <t>BRIGHTSPEC, INC.</t>
  </si>
  <si>
    <t>HAMPTON UNIVERSITY</t>
  </si>
  <si>
    <t>HAMPTON</t>
  </si>
  <si>
    <t>WYNNVISION, LLC</t>
  </si>
  <si>
    <t>Richmond</t>
  </si>
  <si>
    <t>CONSOLIDATED SAFETY SERVICES, INC.</t>
  </si>
  <si>
    <t>INDOOR BIOTECHNOLOGIES</t>
  </si>
  <si>
    <t>VIRGINIA COLLEGE OF OSTEOPATHIC MEDICINE</t>
  </si>
  <si>
    <t>UNIVERSITY OF RICHMOND</t>
  </si>
  <si>
    <t>AMPEDRNA BIOSCIENCES LLC</t>
  </si>
  <si>
    <t>SPACERX LLC</t>
  </si>
  <si>
    <t>NOVATEUR RESEARCH SOLUTIONS, LLC</t>
  </si>
  <si>
    <t>Ashburn</t>
  </si>
  <si>
    <t>RETIVUE</t>
  </si>
  <si>
    <t>BIOPLATINUM TECHNOLOGIES, LLC</t>
  </si>
  <si>
    <t>QENTOROS, LLC</t>
  </si>
  <si>
    <t>CONTRALINE, INC.</t>
  </si>
  <si>
    <t>INDIVIOR, INC.</t>
  </si>
  <si>
    <t>AMERICAN ASSOCIATION FOR DENTAL, ORAL, AND CRANIOFACIAL RESEARCH</t>
  </si>
  <si>
    <t>WETA TV 26</t>
  </si>
  <si>
    <t>PS-FERTILITY, INC.</t>
  </si>
  <si>
    <t>SOCIETY FOR PREVENTION RESEARCH, INC.</t>
  </si>
  <si>
    <t>ACADEMIC PEDIATRIC ASSOCIATION</t>
  </si>
  <si>
    <t>ARCHE VR LLC</t>
  </si>
  <si>
    <t>GLEN ALLEN</t>
  </si>
  <si>
    <t>DELOITTE CONSULTING, LLP</t>
  </si>
  <si>
    <t>NATIONAL CANCER REGISTRAR'S ASSOCIATION</t>
  </si>
  <si>
    <t>D-PRIME LLC</t>
  </si>
  <si>
    <t>FALLS CHURCH</t>
  </si>
  <si>
    <t>VIRGINIA STATE UNIVERSITY</t>
  </si>
  <si>
    <t>PETERSBURG</t>
  </si>
  <si>
    <t>ACCENTURE FEDERAL SERVICES, LLC</t>
  </si>
  <si>
    <t>CARINA MEDICAL, LLC</t>
  </si>
  <si>
    <t>AMERICAN COCHLEAR IMPLANT ALLIANCE FDN</t>
  </si>
  <si>
    <t>GARDNER PHARMACOLOGY LLC</t>
  </si>
  <si>
    <t>VIENNA</t>
  </si>
  <si>
    <t>AMERICAN ACADEMY OF AUDIOLOGY, INC.</t>
  </si>
  <si>
    <t>INTERNATIONAL ASSN FOR DENTAL RESEARCH</t>
  </si>
  <si>
    <t>MARYMOUNT UNIVERSITY</t>
  </si>
  <si>
    <t>SOCIETY OF TOXICOLOGY</t>
  </si>
  <si>
    <t>TERATOLOGY SOCIETY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</si>
</sst>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2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1"/>
      <color theme="1"/>
      <name val="Aptos"/>
      <family val="2"/>
    </font>
    <font>
      <sz val="18"/>
      <color theme="0"/>
      <name val="Aptos"/>
      <family val="2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b/>
      <sz val="11"/>
      <color theme="1"/>
      <name val="Aptos"/>
      <family val="2"/>
    </font>
    <font>
      <b/>
      <sz val="20"/>
      <color theme="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6" fontId="8" fillId="4" borderId="5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4" borderId="5" xfId="0" applyFont="1" applyFill="1" applyBorder="1" applyAlignment="1">
      <alignment horizontal="right" wrapText="1"/>
    </xf>
    <xf numFmtId="164" fontId="10" fillId="5" borderId="5" xfId="0" applyNumberFormat="1" applyFont="1" applyFill="1" applyBorder="1" applyAlignment="1">
      <alignment wrapText="1"/>
    </xf>
    <xf numFmtId="0" fontId="5" fillId="3" borderId="0" xfId="0" applyFont="1" applyFill="1"/>
    <xf numFmtId="3" fontId="10" fillId="5" borderId="5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center" wrapText="1"/>
    </xf>
    <xf numFmtId="0" fontId="3" fillId="0" borderId="3" xfId="1" applyFill="1" applyBorder="1" applyAlignment="1">
      <alignment horizontal="center" wrapText="1"/>
    </xf>
    <xf numFmtId="0" fontId="0" fillId="0" borderId="4" xfId="0" applyBorder="1" applyAlignment="1">
      <alignment wrapText="1"/>
    </xf>
    <xf numFmtId="6" fontId="0" fillId="0" borderId="4" xfId="0" applyNumberFormat="1" applyBorder="1" applyAlignment="1">
      <alignment wrapText="1"/>
    </xf>
    <xf numFmtId="0" fontId="0" fillId="0" borderId="4" xfId="0" applyBorder="1"/>
    <xf numFmtId="0" fontId="9" fillId="4" borderId="5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VA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5F5C-3E38-4D94-8932-A4721DAAE0A7}">
  <sheetPr>
    <pageSetUpPr fitToPage="1"/>
  </sheetPr>
  <dimension ref="A1:E361"/>
  <sheetViews>
    <sheetView tabSelected="1" zoomScale="70" zoomScaleNormal="70" workbookViewId="0">
      <pane ySplit="3" topLeftCell="A71" activePane="bottomLeft" state="frozen"/>
      <selection pane="bottomLeft" activeCell="E81" sqref="D81:E81"/>
    </sheetView>
  </sheetViews>
  <sheetFormatPr defaultColWidth="0" defaultRowHeight="14.5" zeroHeight="1" x14ac:dyDescent="0.35"/>
  <cols>
    <col min="1" max="1" width="50.75" customWidth="1"/>
    <col min="2" max="3" width="19.5" style="10" customWidth="1"/>
    <col min="4" max="4" width="19.5" customWidth="1"/>
    <col min="5" max="5" width="8.5" customWidth="1"/>
  </cols>
  <sheetData>
    <row r="1" spans="1:5" s="4" customFormat="1" ht="45" customHeight="1" x14ac:dyDescent="0.35">
      <c r="A1" s="20" t="s">
        <v>9</v>
      </c>
      <c r="B1" s="21"/>
      <c r="C1" s="21"/>
      <c r="D1" s="21"/>
      <c r="E1" s="21"/>
    </row>
    <row r="2" spans="1:5" s="5" customFormat="1" ht="36" customHeight="1" x14ac:dyDescent="0.35">
      <c r="A2" s="18" t="s">
        <v>0</v>
      </c>
      <c r="B2" s="22" t="s">
        <v>1</v>
      </c>
      <c r="C2" s="22"/>
      <c r="D2" s="22"/>
      <c r="E2" s="23"/>
    </row>
    <row r="3" spans="1:5" s="13" customFormat="1" ht="36" customHeight="1" x14ac:dyDescent="0.3">
      <c r="A3" s="11" t="s">
        <v>6</v>
      </c>
      <c r="B3" s="11" t="s">
        <v>7</v>
      </c>
      <c r="C3" s="12" t="s">
        <v>2</v>
      </c>
      <c r="D3" s="11" t="s">
        <v>3</v>
      </c>
      <c r="E3" s="11" t="s">
        <v>4</v>
      </c>
    </row>
    <row r="4" spans="1:5" ht="25" customHeight="1" x14ac:dyDescent="0.35">
      <c r="A4" s="24" t="s">
        <v>10</v>
      </c>
      <c r="B4" s="24">
        <v>448</v>
      </c>
      <c r="C4" s="25">
        <v>193343481</v>
      </c>
      <c r="D4" s="24" t="s">
        <v>11</v>
      </c>
      <c r="E4" s="26" t="s">
        <v>5</v>
      </c>
    </row>
    <row r="5" spans="1:5" ht="25" customHeight="1" x14ac:dyDescent="0.35">
      <c r="A5" s="24" t="s">
        <v>12</v>
      </c>
      <c r="B5" s="24">
        <v>272</v>
      </c>
      <c r="C5" s="25">
        <v>111928811</v>
      </c>
      <c r="D5" s="24" t="s">
        <v>13</v>
      </c>
      <c r="E5" s="26" t="s">
        <v>5</v>
      </c>
    </row>
    <row r="6" spans="1:5" s="6" customFormat="1" ht="25" customHeight="1" x14ac:dyDescent="0.35">
      <c r="A6" s="24" t="s">
        <v>14</v>
      </c>
      <c r="B6" s="24">
        <v>152</v>
      </c>
      <c r="C6" s="25">
        <v>58650525</v>
      </c>
      <c r="D6" s="24" t="s">
        <v>15</v>
      </c>
      <c r="E6" s="26" t="s">
        <v>5</v>
      </c>
    </row>
    <row r="7" spans="1:5" ht="25" customHeight="1" x14ac:dyDescent="0.35">
      <c r="A7" s="24" t="s">
        <v>16</v>
      </c>
      <c r="B7" s="24">
        <v>6</v>
      </c>
      <c r="C7" s="25">
        <v>44892245</v>
      </c>
      <c r="D7" s="24" t="s">
        <v>17</v>
      </c>
      <c r="E7" s="26" t="s">
        <v>5</v>
      </c>
    </row>
    <row r="8" spans="1:5" ht="25" customHeight="1" x14ac:dyDescent="0.35">
      <c r="A8" s="24" t="s">
        <v>18</v>
      </c>
      <c r="B8" s="24">
        <v>19</v>
      </c>
      <c r="C8" s="25">
        <v>24913902</v>
      </c>
      <c r="D8" s="24" t="s">
        <v>19</v>
      </c>
      <c r="E8" s="26" t="s">
        <v>5</v>
      </c>
    </row>
    <row r="9" spans="1:5" ht="25" customHeight="1" x14ac:dyDescent="0.35">
      <c r="A9" s="24" t="s">
        <v>20</v>
      </c>
      <c r="B9" s="24">
        <v>11</v>
      </c>
      <c r="C9" s="25">
        <v>23871832</v>
      </c>
      <c r="D9" s="24" t="s">
        <v>21</v>
      </c>
      <c r="E9" s="26" t="s">
        <v>5</v>
      </c>
    </row>
    <row r="10" spans="1:5" ht="25" customHeight="1" x14ac:dyDescent="0.35">
      <c r="A10" s="24" t="s">
        <v>22</v>
      </c>
      <c r="B10" s="24">
        <v>5</v>
      </c>
      <c r="C10" s="25">
        <v>19815901</v>
      </c>
      <c r="D10" s="24" t="s">
        <v>23</v>
      </c>
      <c r="E10" s="26" t="s">
        <v>5</v>
      </c>
    </row>
    <row r="11" spans="1:5" s="6" customFormat="1" ht="25" customHeight="1" x14ac:dyDescent="0.35">
      <c r="A11" s="24" t="s">
        <v>24</v>
      </c>
      <c r="B11" s="24">
        <v>1</v>
      </c>
      <c r="C11" s="25">
        <v>17094493</v>
      </c>
      <c r="D11" s="24" t="s">
        <v>19</v>
      </c>
      <c r="E11" s="26" t="s">
        <v>5</v>
      </c>
    </row>
    <row r="12" spans="1:5" ht="25" customHeight="1" x14ac:dyDescent="0.35">
      <c r="A12" s="24" t="s">
        <v>25</v>
      </c>
      <c r="B12" s="24">
        <v>24</v>
      </c>
      <c r="C12" s="25">
        <v>11724609</v>
      </c>
      <c r="D12" s="24" t="s">
        <v>19</v>
      </c>
      <c r="E12" s="26" t="s">
        <v>5</v>
      </c>
    </row>
    <row r="13" spans="1:5" ht="25" customHeight="1" x14ac:dyDescent="0.35">
      <c r="A13" s="24" t="s">
        <v>26</v>
      </c>
      <c r="B13" s="24">
        <v>1</v>
      </c>
      <c r="C13" s="25">
        <v>9818678</v>
      </c>
      <c r="D13" s="24" t="s">
        <v>23</v>
      </c>
      <c r="E13" s="26" t="s">
        <v>5</v>
      </c>
    </row>
    <row r="14" spans="1:5" ht="25" customHeight="1" x14ac:dyDescent="0.35">
      <c r="A14" s="24" t="s">
        <v>27</v>
      </c>
      <c r="B14" s="24">
        <v>2</v>
      </c>
      <c r="C14" s="25">
        <v>7888567</v>
      </c>
      <c r="D14" s="24" t="s">
        <v>28</v>
      </c>
      <c r="E14" s="26" t="s">
        <v>5</v>
      </c>
    </row>
    <row r="15" spans="1:5" ht="25" customHeight="1" x14ac:dyDescent="0.35">
      <c r="A15" s="24" t="s">
        <v>29</v>
      </c>
      <c r="B15" s="24">
        <v>23</v>
      </c>
      <c r="C15" s="25">
        <v>7318796</v>
      </c>
      <c r="D15" s="24" t="s">
        <v>30</v>
      </c>
      <c r="E15" s="26" t="s">
        <v>5</v>
      </c>
    </row>
    <row r="16" spans="1:5" s="6" customFormat="1" ht="25" customHeight="1" x14ac:dyDescent="0.35">
      <c r="A16" s="24" t="s">
        <v>31</v>
      </c>
      <c r="B16" s="24">
        <v>3</v>
      </c>
      <c r="C16" s="25">
        <v>6699836</v>
      </c>
      <c r="D16" s="24" t="s">
        <v>32</v>
      </c>
      <c r="E16" s="26" t="s">
        <v>5</v>
      </c>
    </row>
    <row r="17" spans="1:5" ht="25" customHeight="1" x14ac:dyDescent="0.35">
      <c r="A17" s="24" t="s">
        <v>33</v>
      </c>
      <c r="B17" s="24">
        <v>4</v>
      </c>
      <c r="C17" s="25">
        <v>6321602</v>
      </c>
      <c r="D17" s="24" t="s">
        <v>32</v>
      </c>
      <c r="E17" s="26" t="s">
        <v>5</v>
      </c>
    </row>
    <row r="18" spans="1:5" ht="25" customHeight="1" x14ac:dyDescent="0.35">
      <c r="A18" s="24" t="s">
        <v>34</v>
      </c>
      <c r="B18" s="24">
        <v>6</v>
      </c>
      <c r="C18" s="25">
        <v>5125022</v>
      </c>
      <c r="D18" s="24" t="s">
        <v>11</v>
      </c>
      <c r="E18" s="26" t="s">
        <v>5</v>
      </c>
    </row>
    <row r="19" spans="1:5" ht="25" customHeight="1" x14ac:dyDescent="0.35">
      <c r="A19" s="24" t="s">
        <v>35</v>
      </c>
      <c r="B19" s="24">
        <v>2</v>
      </c>
      <c r="C19" s="25">
        <v>3559004</v>
      </c>
      <c r="D19" s="24" t="s">
        <v>19</v>
      </c>
      <c r="E19" s="26" t="s">
        <v>5</v>
      </c>
    </row>
    <row r="20" spans="1:5" ht="25" customHeight="1" x14ac:dyDescent="0.35">
      <c r="A20" s="24" t="s">
        <v>36</v>
      </c>
      <c r="B20" s="24">
        <v>2</v>
      </c>
      <c r="C20" s="25">
        <v>3020000</v>
      </c>
      <c r="D20" s="24" t="s">
        <v>23</v>
      </c>
      <c r="E20" s="26" t="s">
        <v>5</v>
      </c>
    </row>
    <row r="21" spans="1:5" ht="25" customHeight="1" x14ac:dyDescent="0.35">
      <c r="A21" s="24" t="s">
        <v>37</v>
      </c>
      <c r="B21" s="24">
        <v>5</v>
      </c>
      <c r="C21" s="25">
        <v>2434202</v>
      </c>
      <c r="D21" s="24" t="s">
        <v>38</v>
      </c>
      <c r="E21" s="26" t="s">
        <v>5</v>
      </c>
    </row>
    <row r="22" spans="1:5" ht="25" customHeight="1" x14ac:dyDescent="0.35">
      <c r="A22" s="24" t="s">
        <v>39</v>
      </c>
      <c r="B22" s="24">
        <v>4</v>
      </c>
      <c r="C22" s="25">
        <v>2361504</v>
      </c>
      <c r="D22" s="24" t="s">
        <v>11</v>
      </c>
      <c r="E22" s="26" t="s">
        <v>5</v>
      </c>
    </row>
    <row r="23" spans="1:5" ht="25" customHeight="1" x14ac:dyDescent="0.35">
      <c r="A23" s="24" t="s">
        <v>40</v>
      </c>
      <c r="B23" s="24">
        <v>2</v>
      </c>
      <c r="C23" s="25">
        <v>2193083</v>
      </c>
      <c r="D23" s="24" t="s">
        <v>41</v>
      </c>
      <c r="E23" s="26" t="s">
        <v>5</v>
      </c>
    </row>
    <row r="24" spans="1:5" ht="25" customHeight="1" x14ac:dyDescent="0.35">
      <c r="A24" s="24" t="s">
        <v>42</v>
      </c>
      <c r="B24" s="24">
        <v>2</v>
      </c>
      <c r="C24" s="25">
        <v>2022896</v>
      </c>
      <c r="D24" s="24" t="s">
        <v>43</v>
      </c>
      <c r="E24" s="26" t="s">
        <v>5</v>
      </c>
    </row>
    <row r="25" spans="1:5" ht="25" customHeight="1" x14ac:dyDescent="0.35">
      <c r="A25" s="24" t="s">
        <v>44</v>
      </c>
      <c r="B25" s="24">
        <v>1</v>
      </c>
      <c r="C25" s="25">
        <v>1864171</v>
      </c>
      <c r="D25" s="24" t="s">
        <v>45</v>
      </c>
      <c r="E25" s="26" t="s">
        <v>5</v>
      </c>
    </row>
    <row r="26" spans="1:5" ht="25" customHeight="1" x14ac:dyDescent="0.35">
      <c r="A26" s="24" t="s">
        <v>46</v>
      </c>
      <c r="B26" s="24">
        <v>2</v>
      </c>
      <c r="C26" s="25">
        <v>1695702</v>
      </c>
      <c r="D26" s="24" t="s">
        <v>13</v>
      </c>
      <c r="E26" s="26" t="s">
        <v>5</v>
      </c>
    </row>
    <row r="27" spans="1:5" ht="25" customHeight="1" x14ac:dyDescent="0.35">
      <c r="A27" s="24" t="s">
        <v>47</v>
      </c>
      <c r="B27" s="24">
        <v>8</v>
      </c>
      <c r="C27" s="25">
        <v>1530622</v>
      </c>
      <c r="D27" s="24" t="s">
        <v>30</v>
      </c>
      <c r="E27" s="26" t="s">
        <v>5</v>
      </c>
    </row>
    <row r="28" spans="1:5" ht="25" customHeight="1" x14ac:dyDescent="0.35">
      <c r="A28" s="24" t="s">
        <v>48</v>
      </c>
      <c r="B28" s="24">
        <v>1</v>
      </c>
      <c r="C28" s="25">
        <v>1228312</v>
      </c>
      <c r="D28" s="24" t="s">
        <v>38</v>
      </c>
      <c r="E28" s="26" t="s">
        <v>5</v>
      </c>
    </row>
    <row r="29" spans="1:5" ht="25" customHeight="1" x14ac:dyDescent="0.35">
      <c r="A29" s="24" t="s">
        <v>49</v>
      </c>
      <c r="B29" s="24">
        <v>1</v>
      </c>
      <c r="C29" s="25">
        <v>1204564</v>
      </c>
      <c r="D29" s="24" t="s">
        <v>50</v>
      </c>
      <c r="E29" s="26" t="s">
        <v>5</v>
      </c>
    </row>
    <row r="30" spans="1:5" ht="25" customHeight="1" x14ac:dyDescent="0.35">
      <c r="A30" s="24" t="s">
        <v>51</v>
      </c>
      <c r="B30" s="24">
        <v>1</v>
      </c>
      <c r="C30" s="25">
        <v>1051521</v>
      </c>
      <c r="D30" s="24" t="s">
        <v>43</v>
      </c>
      <c r="E30" s="26" t="s">
        <v>5</v>
      </c>
    </row>
    <row r="31" spans="1:5" ht="25" customHeight="1" x14ac:dyDescent="0.35">
      <c r="A31" s="24" t="s">
        <v>52</v>
      </c>
      <c r="B31" s="24">
        <v>1</v>
      </c>
      <c r="C31" s="25">
        <v>1010133</v>
      </c>
      <c r="D31" s="24" t="s">
        <v>53</v>
      </c>
      <c r="E31" s="26" t="s">
        <v>5</v>
      </c>
    </row>
    <row r="32" spans="1:5" ht="25" customHeight="1" x14ac:dyDescent="0.35">
      <c r="A32" s="24" t="s">
        <v>54</v>
      </c>
      <c r="B32" s="24">
        <v>1</v>
      </c>
      <c r="C32" s="25">
        <v>1005539</v>
      </c>
      <c r="D32" s="24" t="s">
        <v>11</v>
      </c>
      <c r="E32" s="26" t="s">
        <v>5</v>
      </c>
    </row>
    <row r="33" spans="1:5" ht="25" customHeight="1" x14ac:dyDescent="0.35">
      <c r="A33" s="24" t="s">
        <v>55</v>
      </c>
      <c r="B33" s="24">
        <v>3</v>
      </c>
      <c r="C33" s="25">
        <v>944921</v>
      </c>
      <c r="D33" s="24" t="s">
        <v>15</v>
      </c>
      <c r="E33" s="26" t="s">
        <v>5</v>
      </c>
    </row>
    <row r="34" spans="1:5" ht="25" customHeight="1" x14ac:dyDescent="0.35">
      <c r="A34" s="24" t="s">
        <v>56</v>
      </c>
      <c r="B34" s="24">
        <v>1</v>
      </c>
      <c r="C34" s="25">
        <v>935721</v>
      </c>
      <c r="D34" s="24" t="s">
        <v>57</v>
      </c>
      <c r="E34" s="26" t="s">
        <v>5</v>
      </c>
    </row>
    <row r="35" spans="1:5" ht="25" customHeight="1" x14ac:dyDescent="0.35">
      <c r="A35" s="24" t="s">
        <v>58</v>
      </c>
      <c r="B35" s="24">
        <v>3</v>
      </c>
      <c r="C35" s="25">
        <v>924208</v>
      </c>
      <c r="D35" s="24" t="s">
        <v>59</v>
      </c>
      <c r="E35" s="26" t="s">
        <v>5</v>
      </c>
    </row>
    <row r="36" spans="1:5" ht="25" customHeight="1" x14ac:dyDescent="0.35">
      <c r="A36" s="24" t="s">
        <v>60</v>
      </c>
      <c r="B36" s="24">
        <v>1</v>
      </c>
      <c r="C36" s="25">
        <v>838708</v>
      </c>
      <c r="D36" s="24" t="s">
        <v>61</v>
      </c>
      <c r="E36" s="26" t="s">
        <v>5</v>
      </c>
    </row>
    <row r="37" spans="1:5" ht="25" customHeight="1" x14ac:dyDescent="0.35">
      <c r="A37" s="24" t="s">
        <v>62</v>
      </c>
      <c r="B37" s="24">
        <v>1</v>
      </c>
      <c r="C37" s="25">
        <v>814097</v>
      </c>
      <c r="D37" s="24" t="s">
        <v>43</v>
      </c>
      <c r="E37" s="26" t="s">
        <v>5</v>
      </c>
    </row>
    <row r="38" spans="1:5" ht="25" customHeight="1" x14ac:dyDescent="0.35">
      <c r="A38" s="24" t="s">
        <v>63</v>
      </c>
      <c r="B38" s="24">
        <v>1</v>
      </c>
      <c r="C38" s="25">
        <v>796748</v>
      </c>
      <c r="D38" s="24" t="s">
        <v>64</v>
      </c>
      <c r="E38" s="26" t="s">
        <v>5</v>
      </c>
    </row>
    <row r="39" spans="1:5" ht="25" customHeight="1" x14ac:dyDescent="0.35">
      <c r="A39" s="24" t="s">
        <v>65</v>
      </c>
      <c r="B39" s="24">
        <v>1</v>
      </c>
      <c r="C39" s="25">
        <v>792546</v>
      </c>
      <c r="D39" s="24" t="s">
        <v>21</v>
      </c>
      <c r="E39" s="26" t="s">
        <v>5</v>
      </c>
    </row>
    <row r="40" spans="1:5" ht="25" customHeight="1" x14ac:dyDescent="0.35">
      <c r="A40" s="24" t="s">
        <v>66</v>
      </c>
      <c r="B40" s="24">
        <v>1</v>
      </c>
      <c r="C40" s="25">
        <v>750000</v>
      </c>
      <c r="D40" s="24" t="s">
        <v>50</v>
      </c>
      <c r="E40" s="26" t="s">
        <v>5</v>
      </c>
    </row>
    <row r="41" spans="1:5" ht="25" customHeight="1" x14ac:dyDescent="0.35">
      <c r="A41" s="24" t="s">
        <v>67</v>
      </c>
      <c r="B41" s="24">
        <v>1</v>
      </c>
      <c r="C41" s="25">
        <v>746197</v>
      </c>
      <c r="D41" s="24" t="s">
        <v>28</v>
      </c>
      <c r="E41" s="26" t="s">
        <v>5</v>
      </c>
    </row>
    <row r="42" spans="1:5" ht="25" customHeight="1" x14ac:dyDescent="0.35">
      <c r="A42" s="24" t="s">
        <v>68</v>
      </c>
      <c r="B42" s="24">
        <v>2</v>
      </c>
      <c r="C42" s="25">
        <v>698273</v>
      </c>
      <c r="D42" s="24" t="s">
        <v>23</v>
      </c>
      <c r="E42" s="26" t="s">
        <v>5</v>
      </c>
    </row>
    <row r="43" spans="1:5" ht="25" customHeight="1" x14ac:dyDescent="0.35">
      <c r="A43" s="24" t="s">
        <v>69</v>
      </c>
      <c r="B43" s="24">
        <v>1</v>
      </c>
      <c r="C43" s="25">
        <v>693433</v>
      </c>
      <c r="D43" s="24" t="s">
        <v>17</v>
      </c>
      <c r="E43" s="26" t="s">
        <v>5</v>
      </c>
    </row>
    <row r="44" spans="1:5" ht="25" customHeight="1" x14ac:dyDescent="0.35">
      <c r="A44" s="24" t="s">
        <v>70</v>
      </c>
      <c r="B44" s="24">
        <v>1</v>
      </c>
      <c r="C44" s="25">
        <v>683523</v>
      </c>
      <c r="D44" s="24" t="s">
        <v>71</v>
      </c>
      <c r="E44" s="26" t="s">
        <v>5</v>
      </c>
    </row>
    <row r="45" spans="1:5" ht="25" customHeight="1" x14ac:dyDescent="0.35">
      <c r="A45" s="24" t="s">
        <v>72</v>
      </c>
      <c r="B45" s="24">
        <v>1</v>
      </c>
      <c r="C45" s="25">
        <v>657090</v>
      </c>
      <c r="D45" s="24" t="s">
        <v>73</v>
      </c>
      <c r="E45" s="26" t="s">
        <v>5</v>
      </c>
    </row>
    <row r="46" spans="1:5" ht="25" customHeight="1" x14ac:dyDescent="0.35">
      <c r="A46" s="24" t="s">
        <v>74</v>
      </c>
      <c r="B46" s="24">
        <v>3</v>
      </c>
      <c r="C46" s="25">
        <v>649901</v>
      </c>
      <c r="D46" s="24" t="s">
        <v>75</v>
      </c>
      <c r="E46" s="26" t="s">
        <v>5</v>
      </c>
    </row>
    <row r="47" spans="1:5" ht="25" customHeight="1" x14ac:dyDescent="0.35">
      <c r="A47" s="24" t="s">
        <v>76</v>
      </c>
      <c r="B47" s="24">
        <v>1</v>
      </c>
      <c r="C47" s="25">
        <v>646725</v>
      </c>
      <c r="D47" s="24" t="s">
        <v>11</v>
      </c>
      <c r="E47" s="26" t="s">
        <v>5</v>
      </c>
    </row>
    <row r="48" spans="1:5" ht="25" customHeight="1" x14ac:dyDescent="0.35">
      <c r="A48" s="24" t="s">
        <v>77</v>
      </c>
      <c r="B48" s="24">
        <v>4</v>
      </c>
      <c r="C48" s="25">
        <v>634227</v>
      </c>
      <c r="D48" s="24" t="s">
        <v>78</v>
      </c>
      <c r="E48" s="26" t="s">
        <v>5</v>
      </c>
    </row>
    <row r="49" spans="1:5" ht="25" customHeight="1" x14ac:dyDescent="0.35">
      <c r="A49" s="24" t="s">
        <v>79</v>
      </c>
      <c r="B49" s="24">
        <v>1</v>
      </c>
      <c r="C49" s="25">
        <v>540238</v>
      </c>
      <c r="D49" s="24" t="s">
        <v>80</v>
      </c>
      <c r="E49" s="26" t="s">
        <v>5</v>
      </c>
    </row>
    <row r="50" spans="1:5" ht="25" customHeight="1" x14ac:dyDescent="0.35">
      <c r="A50" s="24" t="s">
        <v>81</v>
      </c>
      <c r="B50" s="24">
        <v>1</v>
      </c>
      <c r="C50" s="25">
        <v>534983</v>
      </c>
      <c r="D50" s="24" t="s">
        <v>19</v>
      </c>
      <c r="E50" s="26" t="s">
        <v>5</v>
      </c>
    </row>
    <row r="51" spans="1:5" ht="25" customHeight="1" x14ac:dyDescent="0.35">
      <c r="A51" s="24" t="s">
        <v>82</v>
      </c>
      <c r="B51" s="24">
        <v>1</v>
      </c>
      <c r="C51" s="25">
        <v>528625</v>
      </c>
      <c r="D51" s="24" t="s">
        <v>11</v>
      </c>
      <c r="E51" s="26" t="s">
        <v>5</v>
      </c>
    </row>
    <row r="52" spans="1:5" ht="25" customHeight="1" x14ac:dyDescent="0.35">
      <c r="A52" s="24" t="s">
        <v>83</v>
      </c>
      <c r="B52" s="24">
        <v>1</v>
      </c>
      <c r="C52" s="25">
        <v>444816</v>
      </c>
      <c r="D52" s="24" t="s">
        <v>15</v>
      </c>
      <c r="E52" s="26" t="s">
        <v>5</v>
      </c>
    </row>
    <row r="53" spans="1:5" ht="25" customHeight="1" x14ac:dyDescent="0.35">
      <c r="A53" s="24" t="s">
        <v>84</v>
      </c>
      <c r="B53" s="24">
        <v>1</v>
      </c>
      <c r="C53" s="25">
        <v>416165</v>
      </c>
      <c r="D53" s="24" t="s">
        <v>13</v>
      </c>
      <c r="E53" s="26" t="s">
        <v>5</v>
      </c>
    </row>
    <row r="54" spans="1:5" ht="25" customHeight="1" x14ac:dyDescent="0.35">
      <c r="A54" s="24" t="s">
        <v>85</v>
      </c>
      <c r="B54" s="24">
        <v>1</v>
      </c>
      <c r="C54" s="25">
        <v>398823</v>
      </c>
      <c r="D54" s="24" t="s">
        <v>13</v>
      </c>
      <c r="E54" s="26" t="s">
        <v>5</v>
      </c>
    </row>
    <row r="55" spans="1:5" ht="25" customHeight="1" x14ac:dyDescent="0.35">
      <c r="A55" s="24" t="s">
        <v>86</v>
      </c>
      <c r="B55" s="24">
        <v>2</v>
      </c>
      <c r="C55" s="25">
        <v>375000</v>
      </c>
      <c r="D55" s="24" t="s">
        <v>23</v>
      </c>
      <c r="E55" s="26" t="s">
        <v>5</v>
      </c>
    </row>
    <row r="56" spans="1:5" ht="25" customHeight="1" x14ac:dyDescent="0.35">
      <c r="A56" s="24" t="s">
        <v>87</v>
      </c>
      <c r="B56" s="24">
        <v>1</v>
      </c>
      <c r="C56" s="25">
        <v>354985</v>
      </c>
      <c r="D56" s="24" t="s">
        <v>88</v>
      </c>
      <c r="E56" s="26" t="s">
        <v>5</v>
      </c>
    </row>
    <row r="57" spans="1:5" ht="25" customHeight="1" x14ac:dyDescent="0.35">
      <c r="A57" s="24" t="s">
        <v>89</v>
      </c>
      <c r="B57" s="24">
        <v>1</v>
      </c>
      <c r="C57" s="25">
        <v>350000</v>
      </c>
      <c r="D57" s="24" t="s">
        <v>11</v>
      </c>
      <c r="E57" s="26" t="s">
        <v>5</v>
      </c>
    </row>
    <row r="58" spans="1:5" ht="25" customHeight="1" x14ac:dyDescent="0.35">
      <c r="A58" s="24" t="s">
        <v>90</v>
      </c>
      <c r="B58" s="24">
        <v>1</v>
      </c>
      <c r="C58" s="25">
        <v>338828</v>
      </c>
      <c r="D58" s="24" t="s">
        <v>13</v>
      </c>
      <c r="E58" s="26" t="s">
        <v>5</v>
      </c>
    </row>
    <row r="59" spans="1:5" ht="25" customHeight="1" x14ac:dyDescent="0.35">
      <c r="A59" s="24" t="s">
        <v>91</v>
      </c>
      <c r="B59" s="24">
        <v>1</v>
      </c>
      <c r="C59" s="25">
        <v>300000</v>
      </c>
      <c r="D59" s="24" t="s">
        <v>15</v>
      </c>
      <c r="E59" s="26" t="s">
        <v>5</v>
      </c>
    </row>
    <row r="60" spans="1:5" ht="25" customHeight="1" x14ac:dyDescent="0.35">
      <c r="A60" s="24" t="s">
        <v>92</v>
      </c>
      <c r="B60" s="24">
        <v>1</v>
      </c>
      <c r="C60" s="25">
        <v>291440</v>
      </c>
      <c r="D60" s="24" t="s">
        <v>11</v>
      </c>
      <c r="E60" s="26" t="s">
        <v>5</v>
      </c>
    </row>
    <row r="61" spans="1:5" ht="25" customHeight="1" x14ac:dyDescent="0.35">
      <c r="A61" s="24" t="s">
        <v>93</v>
      </c>
      <c r="B61" s="24">
        <v>1</v>
      </c>
      <c r="C61" s="25">
        <v>287245</v>
      </c>
      <c r="D61" s="24" t="s">
        <v>13</v>
      </c>
      <c r="E61" s="26" t="s">
        <v>5</v>
      </c>
    </row>
    <row r="62" spans="1:5" ht="25" customHeight="1" x14ac:dyDescent="0.35">
      <c r="A62" s="24" t="s">
        <v>94</v>
      </c>
      <c r="B62" s="24">
        <v>2</v>
      </c>
      <c r="C62" s="25">
        <v>284971</v>
      </c>
      <c r="D62" s="24" t="s">
        <v>38</v>
      </c>
      <c r="E62" s="26" t="s">
        <v>5</v>
      </c>
    </row>
    <row r="63" spans="1:5" ht="25" customHeight="1" x14ac:dyDescent="0.35">
      <c r="A63" s="24" t="s">
        <v>95</v>
      </c>
      <c r="B63" s="24">
        <v>1</v>
      </c>
      <c r="C63" s="25">
        <v>270000</v>
      </c>
      <c r="D63" s="24" t="s">
        <v>43</v>
      </c>
      <c r="E63" s="26" t="s">
        <v>5</v>
      </c>
    </row>
    <row r="64" spans="1:5" ht="25" customHeight="1" x14ac:dyDescent="0.35">
      <c r="A64" s="24" t="s">
        <v>96</v>
      </c>
      <c r="B64" s="24">
        <v>1</v>
      </c>
      <c r="C64" s="25">
        <v>195000</v>
      </c>
      <c r="D64" s="24" t="s">
        <v>11</v>
      </c>
      <c r="E64" s="26" t="s">
        <v>5</v>
      </c>
    </row>
    <row r="65" spans="1:5" ht="25" customHeight="1" x14ac:dyDescent="0.35">
      <c r="A65" s="24" t="s">
        <v>97</v>
      </c>
      <c r="B65" s="24">
        <v>1</v>
      </c>
      <c r="C65" s="25">
        <v>180000</v>
      </c>
      <c r="D65" s="24" t="s">
        <v>19</v>
      </c>
      <c r="E65" s="26" t="s">
        <v>5</v>
      </c>
    </row>
    <row r="66" spans="1:5" ht="25" customHeight="1" x14ac:dyDescent="0.35">
      <c r="A66" s="24" t="s">
        <v>98</v>
      </c>
      <c r="B66" s="24">
        <v>1</v>
      </c>
      <c r="C66" s="25">
        <v>143432</v>
      </c>
      <c r="D66" s="24" t="s">
        <v>32</v>
      </c>
      <c r="E66" s="26" t="s">
        <v>5</v>
      </c>
    </row>
    <row r="67" spans="1:5" ht="25" customHeight="1" x14ac:dyDescent="0.35">
      <c r="A67" s="24" t="s">
        <v>99</v>
      </c>
      <c r="B67" s="24">
        <v>1</v>
      </c>
      <c r="C67" s="25">
        <v>130467</v>
      </c>
      <c r="D67" s="24" t="s">
        <v>100</v>
      </c>
      <c r="E67" s="26" t="s">
        <v>5</v>
      </c>
    </row>
    <row r="68" spans="1:5" ht="25" customHeight="1" x14ac:dyDescent="0.35">
      <c r="A68" s="24" t="s">
        <v>101</v>
      </c>
      <c r="B68" s="24">
        <v>1</v>
      </c>
      <c r="C68" s="25">
        <v>115241</v>
      </c>
      <c r="D68" s="24" t="s">
        <v>53</v>
      </c>
      <c r="E68" s="26" t="s">
        <v>5</v>
      </c>
    </row>
    <row r="69" spans="1:5" ht="25" customHeight="1" x14ac:dyDescent="0.35">
      <c r="A69" s="24" t="s">
        <v>102</v>
      </c>
      <c r="B69" s="24">
        <v>1</v>
      </c>
      <c r="C69" s="25">
        <v>108750</v>
      </c>
      <c r="D69" s="24" t="s">
        <v>38</v>
      </c>
      <c r="E69" s="26" t="s">
        <v>5</v>
      </c>
    </row>
    <row r="70" spans="1:5" ht="25" customHeight="1" x14ac:dyDescent="0.35">
      <c r="A70" s="24" t="s">
        <v>103</v>
      </c>
      <c r="B70" s="24">
        <v>1</v>
      </c>
      <c r="C70" s="25">
        <v>103891</v>
      </c>
      <c r="D70" s="24" t="s">
        <v>104</v>
      </c>
      <c r="E70" s="26" t="s">
        <v>5</v>
      </c>
    </row>
    <row r="71" spans="1:5" ht="25" customHeight="1" x14ac:dyDescent="0.35">
      <c r="A71" s="24" t="s">
        <v>105</v>
      </c>
      <c r="B71" s="24">
        <v>3</v>
      </c>
      <c r="C71" s="25">
        <v>89962</v>
      </c>
      <c r="D71" s="24" t="s">
        <v>106</v>
      </c>
      <c r="E71" s="26" t="s">
        <v>5</v>
      </c>
    </row>
    <row r="72" spans="1:5" ht="25" customHeight="1" x14ac:dyDescent="0.35">
      <c r="A72" s="24" t="s">
        <v>107</v>
      </c>
      <c r="B72" s="24">
        <v>1</v>
      </c>
      <c r="C72" s="25">
        <v>86025</v>
      </c>
      <c r="D72" s="24" t="s">
        <v>43</v>
      </c>
      <c r="E72" s="26" t="s">
        <v>5</v>
      </c>
    </row>
    <row r="73" spans="1:5" ht="25" customHeight="1" x14ac:dyDescent="0.35">
      <c r="A73" s="24" t="s">
        <v>108</v>
      </c>
      <c r="B73" s="24">
        <v>1</v>
      </c>
      <c r="C73" s="25">
        <v>55000</v>
      </c>
      <c r="D73" s="24" t="s">
        <v>88</v>
      </c>
      <c r="E73" s="26" t="s">
        <v>5</v>
      </c>
    </row>
    <row r="74" spans="1:5" ht="25" customHeight="1" x14ac:dyDescent="0.35">
      <c r="A74" s="24" t="s">
        <v>109</v>
      </c>
      <c r="B74" s="24">
        <v>1</v>
      </c>
      <c r="C74" s="25">
        <v>50000</v>
      </c>
      <c r="D74" s="24" t="s">
        <v>32</v>
      </c>
      <c r="E74" s="26" t="s">
        <v>5</v>
      </c>
    </row>
    <row r="75" spans="1:5" ht="25" customHeight="1" x14ac:dyDescent="0.35">
      <c r="A75" s="24" t="s">
        <v>110</v>
      </c>
      <c r="B75" s="24">
        <v>1</v>
      </c>
      <c r="C75" s="25">
        <v>50000</v>
      </c>
      <c r="D75" s="24" t="s">
        <v>111</v>
      </c>
      <c r="E75" s="26" t="s">
        <v>5</v>
      </c>
    </row>
    <row r="76" spans="1:5" ht="25" customHeight="1" x14ac:dyDescent="0.35">
      <c r="A76" s="24" t="s">
        <v>112</v>
      </c>
      <c r="B76" s="24">
        <v>1</v>
      </c>
      <c r="C76" s="25">
        <v>31155</v>
      </c>
      <c r="D76" s="24" t="s">
        <v>23</v>
      </c>
      <c r="E76" s="26" t="s">
        <v>5</v>
      </c>
    </row>
    <row r="77" spans="1:5" ht="25" customHeight="1" x14ac:dyDescent="0.35">
      <c r="A77" s="24" t="s">
        <v>113</v>
      </c>
      <c r="B77" s="24">
        <v>1</v>
      </c>
      <c r="C77" s="25">
        <v>30000</v>
      </c>
      <c r="D77" s="24" t="s">
        <v>38</v>
      </c>
      <c r="E77" s="26" t="s">
        <v>5</v>
      </c>
    </row>
    <row r="78" spans="1:5" ht="25" customHeight="1" x14ac:dyDescent="0.35">
      <c r="A78" s="24" t="s">
        <v>114</v>
      </c>
      <c r="B78" s="24">
        <v>1</v>
      </c>
      <c r="C78" s="25">
        <v>20600</v>
      </c>
      <c r="D78" s="24" t="s">
        <v>43</v>
      </c>
      <c r="E78" s="26" t="s">
        <v>5</v>
      </c>
    </row>
    <row r="79" spans="1:5" ht="25" customHeight="1" x14ac:dyDescent="0.35">
      <c r="A79" s="24" t="s">
        <v>115</v>
      </c>
      <c r="B79" s="24">
        <v>1</v>
      </c>
      <c r="C79" s="25">
        <v>15000</v>
      </c>
      <c r="D79" s="24" t="s">
        <v>23</v>
      </c>
      <c r="E79" s="26" t="s">
        <v>5</v>
      </c>
    </row>
    <row r="80" spans="1:5" ht="25" customHeight="1" x14ac:dyDescent="0.35">
      <c r="A80" s="24" t="s">
        <v>116</v>
      </c>
      <c r="B80" s="24">
        <v>1</v>
      </c>
      <c r="C80" s="25">
        <v>10000</v>
      </c>
      <c r="D80" s="24" t="s">
        <v>23</v>
      </c>
      <c r="E80" s="26" t="s">
        <v>5</v>
      </c>
    </row>
    <row r="81" spans="1:5" s="16" customFormat="1" ht="25" customHeight="1" x14ac:dyDescent="0.35">
      <c r="A81" s="14" t="s">
        <v>8</v>
      </c>
      <c r="B81" s="17">
        <f>SUM(B4:B80)</f>
        <v>1072</v>
      </c>
      <c r="C81" s="15">
        <f>SUM(C4:C80)</f>
        <v>594926513</v>
      </c>
      <c r="D81" s="27"/>
      <c r="E81" s="27"/>
    </row>
    <row r="82" spans="1:5" ht="36" hidden="1" customHeight="1" x14ac:dyDescent="0.35">
      <c r="A82" s="7"/>
      <c r="B82" s="19"/>
      <c r="C82" s="8"/>
      <c r="D82" s="7"/>
      <c r="E82" s="7"/>
    </row>
    <row r="83" spans="1:5" ht="36" hidden="1" customHeight="1" x14ac:dyDescent="0.35">
      <c r="A83" s="7"/>
      <c r="B83" s="19"/>
      <c r="C83" s="8"/>
      <c r="D83" s="7"/>
      <c r="E83" s="7"/>
    </row>
    <row r="84" spans="1:5" ht="36" hidden="1" customHeight="1" x14ac:dyDescent="0.35">
      <c r="A84" s="7"/>
      <c r="B84" s="19"/>
      <c r="C84" s="8"/>
      <c r="D84" s="7"/>
      <c r="E84" s="7"/>
    </row>
    <row r="85" spans="1:5" ht="36" hidden="1" customHeight="1" x14ac:dyDescent="0.35">
      <c r="A85" s="7"/>
      <c r="B85" s="19"/>
      <c r="C85" s="8"/>
      <c r="D85" s="7"/>
      <c r="E85" s="7"/>
    </row>
    <row r="86" spans="1:5" ht="36" hidden="1" customHeight="1" x14ac:dyDescent="0.35">
      <c r="A86" s="7"/>
      <c r="B86" s="19"/>
      <c r="C86" s="8"/>
      <c r="D86" s="7"/>
      <c r="E86" s="7"/>
    </row>
    <row r="87" spans="1:5" ht="36" hidden="1" customHeight="1" x14ac:dyDescent="0.35">
      <c r="A87" s="7"/>
      <c r="B87" s="19"/>
      <c r="C87" s="8"/>
      <c r="D87" s="7"/>
      <c r="E87" s="7"/>
    </row>
    <row r="88" spans="1:5" ht="36" hidden="1" customHeight="1" x14ac:dyDescent="0.35">
      <c r="A88" s="7"/>
      <c r="B88" s="19"/>
      <c r="C88" s="8"/>
      <c r="D88" s="7"/>
      <c r="E88" s="7"/>
    </row>
    <row r="89" spans="1:5" ht="36" hidden="1" customHeight="1" x14ac:dyDescent="0.35">
      <c r="A89" s="7"/>
      <c r="B89" s="19"/>
      <c r="C89" s="8"/>
      <c r="D89" s="7"/>
      <c r="E89" s="7"/>
    </row>
    <row r="90" spans="1:5" ht="36" hidden="1" customHeight="1" x14ac:dyDescent="0.35">
      <c r="A90" s="7"/>
      <c r="B90" s="19"/>
      <c r="C90" s="8"/>
      <c r="D90" s="7"/>
      <c r="E90" s="7"/>
    </row>
    <row r="91" spans="1:5" ht="36" hidden="1" customHeight="1" x14ac:dyDescent="0.35">
      <c r="A91" s="7"/>
      <c r="B91" s="19"/>
      <c r="C91" s="8"/>
      <c r="D91" s="7"/>
      <c r="E91" s="7"/>
    </row>
    <row r="92" spans="1:5" ht="36" hidden="1" customHeight="1" x14ac:dyDescent="0.35">
      <c r="A92" s="7"/>
      <c r="B92" s="19"/>
      <c r="C92" s="8"/>
      <c r="D92" s="7"/>
      <c r="E92" s="7"/>
    </row>
    <row r="93" spans="1:5" ht="36" hidden="1" customHeight="1" x14ac:dyDescent="0.35">
      <c r="A93" s="7"/>
      <c r="B93" s="19"/>
      <c r="C93" s="8"/>
      <c r="D93" s="7"/>
      <c r="E93" s="7"/>
    </row>
    <row r="94" spans="1:5" ht="36" hidden="1" customHeight="1" x14ac:dyDescent="0.35">
      <c r="A94" s="7"/>
      <c r="B94" s="19"/>
      <c r="C94" s="8"/>
      <c r="D94" s="7"/>
      <c r="E94" s="7"/>
    </row>
    <row r="95" spans="1:5" ht="36" hidden="1" customHeight="1" x14ac:dyDescent="0.35">
      <c r="A95" s="7"/>
      <c r="B95" s="19"/>
      <c r="C95" s="8"/>
      <c r="D95" s="7"/>
      <c r="E95" s="7"/>
    </row>
    <row r="96" spans="1:5" ht="36" hidden="1" customHeight="1" x14ac:dyDescent="0.35">
      <c r="A96" s="7"/>
      <c r="B96" s="19"/>
      <c r="C96" s="8"/>
      <c r="D96" s="7"/>
      <c r="E96" s="7"/>
    </row>
    <row r="97" spans="1:5" ht="36" hidden="1" customHeight="1" x14ac:dyDescent="0.35">
      <c r="A97" s="7"/>
      <c r="B97" s="19"/>
      <c r="C97" s="8"/>
      <c r="D97" s="7"/>
      <c r="E97" s="7"/>
    </row>
    <row r="98" spans="1:5" ht="36" hidden="1" customHeight="1" x14ac:dyDescent="0.35">
      <c r="A98" s="7"/>
      <c r="B98" s="19"/>
      <c r="C98" s="8"/>
      <c r="D98" s="7"/>
      <c r="E98" s="7"/>
    </row>
    <row r="99" spans="1:5" ht="36" hidden="1" customHeight="1" x14ac:dyDescent="0.35">
      <c r="A99" s="7"/>
      <c r="B99" s="19"/>
      <c r="C99" s="8"/>
      <c r="D99" s="7"/>
      <c r="E99" s="7"/>
    </row>
    <row r="100" spans="1:5" ht="36" hidden="1" customHeight="1" x14ac:dyDescent="0.35">
      <c r="A100" s="7"/>
      <c r="B100" s="19"/>
      <c r="C100" s="8"/>
      <c r="D100" s="7"/>
      <c r="E100" s="7"/>
    </row>
    <row r="101" spans="1:5" ht="36" hidden="1" customHeight="1" x14ac:dyDescent="0.35">
      <c r="A101" s="7"/>
      <c r="B101" s="19"/>
      <c r="C101" s="8"/>
      <c r="D101" s="7"/>
      <c r="E101" s="7"/>
    </row>
    <row r="102" spans="1:5" ht="36" hidden="1" customHeight="1" x14ac:dyDescent="0.35">
      <c r="A102" s="7"/>
      <c r="B102" s="19"/>
      <c r="C102" s="8"/>
      <c r="D102" s="7"/>
      <c r="E102" s="7"/>
    </row>
    <row r="103" spans="1:5" ht="36" hidden="1" customHeight="1" x14ac:dyDescent="0.35">
      <c r="A103" s="7"/>
      <c r="B103" s="19"/>
      <c r="C103" s="8"/>
      <c r="D103" s="7"/>
      <c r="E103" s="7"/>
    </row>
    <row r="104" spans="1:5" ht="36" hidden="1" customHeight="1" x14ac:dyDescent="0.35">
      <c r="A104" s="7"/>
      <c r="B104" s="19"/>
      <c r="C104" s="8"/>
      <c r="D104" s="7"/>
      <c r="E104" s="7"/>
    </row>
    <row r="105" spans="1:5" ht="36" hidden="1" customHeight="1" x14ac:dyDescent="0.35">
      <c r="A105" s="7"/>
      <c r="B105" s="19"/>
      <c r="C105" s="8"/>
      <c r="D105" s="7"/>
      <c r="E105" s="7"/>
    </row>
    <row r="106" spans="1:5" ht="36" hidden="1" customHeight="1" x14ac:dyDescent="0.35">
      <c r="A106" s="7"/>
      <c r="B106" s="19"/>
      <c r="C106" s="8"/>
      <c r="D106" s="7"/>
      <c r="E106" s="7"/>
    </row>
    <row r="107" spans="1:5" ht="36" hidden="1" customHeight="1" x14ac:dyDescent="0.35">
      <c r="A107" s="7"/>
      <c r="B107" s="19"/>
      <c r="C107" s="8"/>
      <c r="D107" s="7"/>
      <c r="E107" s="7"/>
    </row>
    <row r="108" spans="1:5" ht="36" hidden="1" customHeight="1" x14ac:dyDescent="0.35">
      <c r="A108" s="7"/>
      <c r="B108" s="19"/>
      <c r="C108" s="8"/>
      <c r="D108" s="7"/>
      <c r="E108" s="7"/>
    </row>
    <row r="109" spans="1:5" ht="36" hidden="1" customHeight="1" x14ac:dyDescent="0.35">
      <c r="A109" s="7"/>
      <c r="B109" s="19"/>
      <c r="C109" s="8"/>
      <c r="D109" s="7"/>
      <c r="E109" s="7"/>
    </row>
    <row r="110" spans="1:5" ht="36" hidden="1" customHeight="1" x14ac:dyDescent="0.35">
      <c r="A110" s="7"/>
      <c r="B110" s="19"/>
      <c r="C110" s="8"/>
      <c r="D110" s="7"/>
      <c r="E110" s="7"/>
    </row>
    <row r="111" spans="1:5" ht="36" hidden="1" customHeight="1" x14ac:dyDescent="0.35">
      <c r="A111" s="7"/>
      <c r="B111" s="19"/>
      <c r="C111" s="8"/>
      <c r="D111" s="7"/>
      <c r="E111" s="7"/>
    </row>
    <row r="112" spans="1:5" ht="36" hidden="1" customHeight="1" x14ac:dyDescent="0.35">
      <c r="A112" s="7"/>
      <c r="B112" s="19"/>
      <c r="C112" s="8"/>
      <c r="D112" s="7"/>
      <c r="E112" s="7"/>
    </row>
    <row r="113" spans="1:5" ht="36" hidden="1" customHeight="1" x14ac:dyDescent="0.35">
      <c r="A113" s="7"/>
      <c r="B113" s="19"/>
      <c r="C113" s="8"/>
      <c r="D113" s="7"/>
      <c r="E113" s="7"/>
    </row>
    <row r="114" spans="1:5" ht="36" hidden="1" customHeight="1" x14ac:dyDescent="0.35">
      <c r="A114" s="7"/>
      <c r="B114" s="19"/>
      <c r="C114" s="8"/>
      <c r="D114" s="7"/>
      <c r="E114" s="7"/>
    </row>
    <row r="115" spans="1:5" ht="36" hidden="1" customHeight="1" x14ac:dyDescent="0.35">
      <c r="A115" s="7"/>
      <c r="B115" s="19"/>
      <c r="C115" s="8"/>
      <c r="D115" s="7"/>
      <c r="E115" s="7"/>
    </row>
    <row r="116" spans="1:5" ht="36" hidden="1" customHeight="1" x14ac:dyDescent="0.35">
      <c r="A116" s="7"/>
      <c r="B116" s="19"/>
      <c r="C116" s="8"/>
      <c r="D116" s="7"/>
      <c r="E116" s="7"/>
    </row>
    <row r="117" spans="1:5" ht="36" hidden="1" customHeight="1" x14ac:dyDescent="0.35">
      <c r="A117" s="7"/>
      <c r="B117" s="19"/>
      <c r="C117" s="8"/>
      <c r="D117" s="7"/>
      <c r="E117" s="7"/>
    </row>
    <row r="118" spans="1:5" ht="36" hidden="1" customHeight="1" x14ac:dyDescent="0.35">
      <c r="A118" s="7"/>
      <c r="B118" s="19"/>
      <c r="C118" s="8"/>
      <c r="D118" s="7"/>
      <c r="E118" s="7"/>
    </row>
    <row r="119" spans="1:5" ht="36" hidden="1" customHeight="1" x14ac:dyDescent="0.35">
      <c r="A119" s="7"/>
      <c r="B119" s="19"/>
      <c r="C119" s="8"/>
      <c r="D119" s="7"/>
      <c r="E119" s="7"/>
    </row>
    <row r="120" spans="1:5" ht="36" hidden="1" customHeight="1" x14ac:dyDescent="0.35">
      <c r="A120" s="7"/>
      <c r="B120" s="19"/>
      <c r="C120" s="8"/>
      <c r="D120" s="7"/>
      <c r="E120" s="7"/>
    </row>
    <row r="121" spans="1:5" ht="36" hidden="1" customHeight="1" x14ac:dyDescent="0.35">
      <c r="A121" s="7"/>
      <c r="B121" s="19"/>
      <c r="C121" s="8"/>
      <c r="D121" s="7"/>
      <c r="E121" s="7"/>
    </row>
    <row r="122" spans="1:5" ht="36" hidden="1" customHeight="1" x14ac:dyDescent="0.35">
      <c r="A122" s="7"/>
      <c r="B122" s="19"/>
      <c r="C122" s="8"/>
      <c r="D122" s="7"/>
      <c r="E122" s="7"/>
    </row>
    <row r="123" spans="1:5" ht="36" hidden="1" customHeight="1" x14ac:dyDescent="0.35">
      <c r="A123" s="7"/>
      <c r="B123" s="19"/>
      <c r="C123" s="8"/>
      <c r="D123" s="7"/>
      <c r="E123" s="7"/>
    </row>
    <row r="124" spans="1:5" ht="36" hidden="1" customHeight="1" x14ac:dyDescent="0.35">
      <c r="A124" s="7"/>
      <c r="B124" s="19"/>
      <c r="C124" s="8"/>
      <c r="D124" s="7"/>
      <c r="E124" s="7"/>
    </row>
    <row r="125" spans="1:5" ht="36" hidden="1" customHeight="1" x14ac:dyDescent="0.35">
      <c r="A125" s="7"/>
      <c r="B125" s="19"/>
      <c r="C125" s="8"/>
      <c r="D125" s="7"/>
      <c r="E125" s="7"/>
    </row>
    <row r="126" spans="1:5" ht="36" hidden="1" customHeight="1" x14ac:dyDescent="0.35">
      <c r="A126" s="7"/>
      <c r="B126" s="19"/>
      <c r="C126" s="8"/>
      <c r="D126" s="7"/>
      <c r="E126" s="7"/>
    </row>
    <row r="127" spans="1:5" ht="36" hidden="1" customHeight="1" x14ac:dyDescent="0.35">
      <c r="A127" s="7"/>
      <c r="B127" s="19"/>
      <c r="C127" s="8"/>
      <c r="D127" s="7"/>
      <c r="E127" s="7"/>
    </row>
    <row r="128" spans="1:5" ht="36" hidden="1" customHeight="1" x14ac:dyDescent="0.35">
      <c r="A128" s="7"/>
      <c r="B128" s="19"/>
      <c r="C128" s="8"/>
      <c r="D128" s="7"/>
      <c r="E128" s="7"/>
    </row>
    <row r="129" spans="1:5" ht="36" hidden="1" customHeight="1" x14ac:dyDescent="0.35">
      <c r="A129" s="7"/>
      <c r="B129" s="19"/>
      <c r="C129" s="8"/>
      <c r="D129" s="7"/>
      <c r="E129" s="7"/>
    </row>
    <row r="130" spans="1:5" ht="36" hidden="1" customHeight="1" x14ac:dyDescent="0.35">
      <c r="A130" s="7"/>
      <c r="B130" s="19"/>
      <c r="C130" s="8"/>
      <c r="D130" s="7"/>
      <c r="E130" s="7"/>
    </row>
    <row r="131" spans="1:5" ht="36" hidden="1" customHeight="1" x14ac:dyDescent="0.35">
      <c r="A131" s="7"/>
      <c r="B131" s="19"/>
      <c r="C131" s="8"/>
      <c r="D131" s="7"/>
      <c r="E131" s="7"/>
    </row>
    <row r="132" spans="1:5" ht="36" hidden="1" customHeight="1" x14ac:dyDescent="0.35">
      <c r="A132" s="1"/>
      <c r="B132" s="2"/>
      <c r="C132" s="3"/>
      <c r="D132" s="9"/>
      <c r="E132" s="9"/>
    </row>
    <row r="133" spans="1:5" ht="36" hidden="1" customHeight="1" x14ac:dyDescent="0.35"/>
    <row r="134" spans="1:5" ht="36" hidden="1" customHeight="1" x14ac:dyDescent="0.35"/>
    <row r="135" spans="1:5" ht="36" hidden="1" customHeight="1" x14ac:dyDescent="0.35"/>
    <row r="136" spans="1:5" ht="36" hidden="1" customHeight="1" x14ac:dyDescent="0.35"/>
    <row r="137" spans="1:5" ht="36" hidden="1" customHeight="1" x14ac:dyDescent="0.35"/>
    <row r="138" spans="1:5" ht="36" hidden="1" customHeight="1" x14ac:dyDescent="0.35"/>
    <row r="139" spans="1:5" ht="36" hidden="1" customHeight="1" x14ac:dyDescent="0.35"/>
    <row r="140" spans="1:5" ht="36" hidden="1" customHeight="1" x14ac:dyDescent="0.35"/>
    <row r="141" spans="1:5" ht="36" hidden="1" customHeight="1" x14ac:dyDescent="0.35"/>
    <row r="142" spans="1:5" ht="36" hidden="1" customHeight="1" x14ac:dyDescent="0.35"/>
    <row r="143" spans="1:5" ht="36" hidden="1" customHeight="1" x14ac:dyDescent="0.35"/>
    <row r="144" spans="1:5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  <row r="360" ht="36" hidden="1" customHeight="1" x14ac:dyDescent="0.35"/>
    <row r="361" ht="36" hidden="1" customHeight="1" x14ac:dyDescent="0.35"/>
  </sheetData>
  <autoFilter ref="A3:E3" xr:uid="{DBBA5F5C-3E38-4D94-8932-A4721DAAE0A7}"/>
  <mergeCells count="2">
    <mergeCell ref="A1:E1"/>
    <mergeCell ref="B2:E2"/>
  </mergeCells>
  <hyperlinks>
    <hyperlink ref="B2" r:id="rId1" display="Visit: NIH Awards by Location &amp; Organization " xr:uid="{10132206-8F31-4509-977E-B16A9F204FAD}"/>
    <hyperlink ref="B2:E2" r:id="rId2" display="NIH Awards by Location &amp; Organization (report.nih.gov)" xr:uid="{FD1E3E0D-CD82-4B8C-B582-A8CA899961A7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F713A2-8187-48EF-B61A-870D379D72F4}">
  <ds:schemaRefs>
    <ds:schemaRef ds:uri="http://purl.org/dc/elements/1.1/"/>
    <ds:schemaRef ds:uri="6e7710cc-e21b-4500-9c2c-25b30f2f86d2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b77596d3-a0a6-4d13-a23d-4724e1328dd6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1A8FA83-67A9-4DA2-9458-57976C9E33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58D8DA-B781-47B2-8E7E-3ED9240D24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dcterms:created xsi:type="dcterms:W3CDTF">2023-02-27T18:35:10Z</dcterms:created>
  <dcterms:modified xsi:type="dcterms:W3CDTF">2025-02-22T20:52:11Z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