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FY2024/"/>
    </mc:Choice>
  </mc:AlternateContent>
  <xr:revisionPtr revIDLastSave="13" documentId="8_{4407226F-30B2-4C35-8B4C-5DBBAE029760}" xr6:coauthVersionLast="47" xr6:coauthVersionMax="47" xr10:uidLastSave="{A4BCC9BF-BEDD-4000-89E5-315C912727CA}"/>
  <bookViews>
    <workbookView xWindow="8490" yWindow="600" windowWidth="15480" windowHeight="14670" xr2:uid="{35B4E30F-0EAB-427C-99C3-B27EE2C5E4E9}"/>
  </bookViews>
  <sheets>
    <sheet name="Sheet1" sheetId="1" r:id="rId1"/>
  </sheets>
  <definedNames>
    <definedName name="_xlnm._FilterDatabase" localSheetId="0" hidden="1">Sheet1!$A$3:$E$3</definedName>
    <definedName name="_xlnm.Print_Area" localSheetId="0">Sheet1!$A$1:$E$78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B78" i="1"/>
</calcChain>
</file>

<file path=xl/sharedStrings.xml><?xml version="1.0" encoding="utf-8"?>
<sst xmlns="http://schemas.openxmlformats.org/spreadsheetml/2006/main" count="230" uniqueCount="116">
  <si>
    <r>
      <rPr>
        <sz val="16"/>
        <color rgb="FFFFFFFF"/>
        <rFont val="Aptos"/>
        <scheme val="minor"/>
      </rPr>
      <t xml:space="preserve"> NIH Research Funding Recipients in </t>
    </r>
    <r>
      <rPr>
        <b/>
        <sz val="18"/>
        <color rgb="FFFFFFFF"/>
        <rFont val="Aptos"/>
        <scheme val="minor"/>
      </rPr>
      <t>Florida</t>
    </r>
    <r>
      <rPr>
        <b/>
        <sz val="16"/>
        <color rgb="FFFFFFFF"/>
        <rFont val="Aptos"/>
        <scheme val="minor"/>
      </rPr>
      <t xml:space="preserve"> </t>
    </r>
    <r>
      <rPr>
        <sz val="16"/>
        <color rgb="FFFFFFFF"/>
        <rFont val="Aptos"/>
        <scheme val="minor"/>
      </rPr>
      <t>(FY2025)</t>
    </r>
  </si>
  <si>
    <t>For more details about the funding recipients in Florida, visit:</t>
  </si>
  <si>
    <t>NIH Awards by Location &amp; Organization (report.nih.gov)</t>
  </si>
  <si>
    <t xml:space="preserve">Organization </t>
  </si>
  <si>
    <t>Total Awards  (Grants)</t>
  </si>
  <si>
    <t>Total Amount of 
NIH Funding</t>
  </si>
  <si>
    <t>City</t>
  </si>
  <si>
    <t>State</t>
  </si>
  <si>
    <t>UNIVERSITY OF FLORIDA</t>
  </si>
  <si>
    <t>GAINESVILLE</t>
  </si>
  <si>
    <t>FL</t>
  </si>
  <si>
    <t>UNIVERSITY OF MIAMI SCHOOL OF MEDICINE</t>
  </si>
  <si>
    <t>CORAL GABLES</t>
  </si>
  <si>
    <t>UNIVERSITY OF SOUTH FLORIDA</t>
  </si>
  <si>
    <t>TAMPA</t>
  </si>
  <si>
    <t>H. LEE MOFFITT CANCER CTR &amp; RES INST</t>
  </si>
  <si>
    <t>MAYO CLINIC JACKSONVILLE</t>
  </si>
  <si>
    <t>JACKSONVILLE</t>
  </si>
  <si>
    <t>FLORIDA STATE UNIVERSITY</t>
  </si>
  <si>
    <t>TALLAHASSEE</t>
  </si>
  <si>
    <t>FLORIDA INTERNATIONAL UNIVERSITY</t>
  </si>
  <si>
    <t>MIAMI</t>
  </si>
  <si>
    <t>UNIVERSITY OF MIAMI CORAL GABLES</t>
  </si>
  <si>
    <t>JAEB CENTER FOR HEALTH RESEARCH, INC.</t>
  </si>
  <si>
    <t>Tampa</t>
  </si>
  <si>
    <t>UNIVERSITY OF CENTRAL FLORIDA</t>
  </si>
  <si>
    <t>ORLANDO</t>
  </si>
  <si>
    <t>ADVENTHEALTH ORLANDO</t>
  </si>
  <si>
    <t>MAX PLANCK FLORIDA CORPORATION</t>
  </si>
  <si>
    <t>Jupiter</t>
  </si>
  <si>
    <t>FLORIDA ATLANTIC UNIVERSITY</t>
  </si>
  <si>
    <t>BOCA RATON</t>
  </si>
  <si>
    <t>FLORIDA AGRICULTURAL AND MECHANICAL UNIV</t>
  </si>
  <si>
    <t>MYOSIN THERAPEUTICS INC.</t>
  </si>
  <si>
    <t>JUPITER</t>
  </si>
  <si>
    <t>NOVA SOUTHEASTERN UNIVERSITY</t>
  </si>
  <si>
    <t>Fort Lauderdale-Davie</t>
  </si>
  <si>
    <t>EMMUNE, INC</t>
  </si>
  <si>
    <t>Juno Beach</t>
  </si>
  <si>
    <t>EOLAS THERAPEUTICS, INC.</t>
  </si>
  <si>
    <t>PALM BEACH GARDENS</t>
  </si>
  <si>
    <t>CONTINUITY BIOSCIENCES, LLC</t>
  </si>
  <si>
    <t>BRADENTON</t>
  </si>
  <si>
    <t>HESPEROS, LLC</t>
  </si>
  <si>
    <t>HEARTPOINT GLOBAL INC</t>
  </si>
  <si>
    <t>AVENTUSOFT, LLC</t>
  </si>
  <si>
    <t>FLORIDA INSTITU /HUMAN/MACHINE COGNITION</t>
  </si>
  <si>
    <t>PENSACOLA</t>
  </si>
  <si>
    <t>ORALIVA, INC.</t>
  </si>
  <si>
    <t>NAPLES</t>
  </si>
  <si>
    <t>SERODOPA THERAPEUTICS INC</t>
  </si>
  <si>
    <t>OUTLIER TECHNOLOGY, LLC</t>
  </si>
  <si>
    <t>ROSKAMP INSTITUTE, INC.</t>
  </si>
  <si>
    <t>SARASOTA</t>
  </si>
  <si>
    <t>ADVANTAGE THERAPEUTICS, INC</t>
  </si>
  <si>
    <t>VIGILANT LABORATORIES LLC</t>
  </si>
  <si>
    <t>PINECREST</t>
  </si>
  <si>
    <t>EF THERAPEUTICS CORP.</t>
  </si>
  <si>
    <t>ENGINEERING RESOURCES GROUP, INC.</t>
  </si>
  <si>
    <t>PEMBROKE PINES</t>
  </si>
  <si>
    <t>DEMERX, INC.</t>
  </si>
  <si>
    <t>AUTOMATED IMAGING DIAGNOSTICS, LLC</t>
  </si>
  <si>
    <t>IMMERSIVE TECH, INC.</t>
  </si>
  <si>
    <t>FLORIDA INSTITUTE OF TECHNOLOGY</t>
  </si>
  <si>
    <t>MELBOURNE</t>
  </si>
  <si>
    <t>MEDITRACE LLC</t>
  </si>
  <si>
    <t>Gainesville</t>
  </si>
  <si>
    <t>IMMUNOGENIK, INC.</t>
  </si>
  <si>
    <t>GLOBAL BIOMEDICAL TECHNOLOGIES, LLC</t>
  </si>
  <si>
    <t>UNIVERSITY OF MIAMI ROSENTEIL SCHOOL</t>
  </si>
  <si>
    <t>KEY BISCAYNE</t>
  </si>
  <si>
    <t>NEMOURS CHILDREN'S CLINIC</t>
  </si>
  <si>
    <t>NANOENGINEERING CORPORATION</t>
  </si>
  <si>
    <t>FLORIDA ASSN OF PEDIATRIC TUMOR PROG</t>
  </si>
  <si>
    <t>SUSTAINABLE WORKPLACE ALLIANCE, INC.</t>
  </si>
  <si>
    <t>Lake Wales</t>
  </si>
  <si>
    <t>ALPHA YOUNG LLC</t>
  </si>
  <si>
    <t>STETSON UNIVERSITY</t>
  </si>
  <si>
    <t>DE LAND</t>
  </si>
  <si>
    <t>EMBRY-RIDDLE AERONAUTICAL UNIVERSITY</t>
  </si>
  <si>
    <t>DAYTONA BEACH</t>
  </si>
  <si>
    <t>URBAN HEALTH PARTNERSHIPS</t>
  </si>
  <si>
    <t>UNIVERSITY OF NORTH FLORIDA</t>
  </si>
  <si>
    <t>MEGANANO DIAGNOSTICS INC.</t>
  </si>
  <si>
    <t>ANEKABIO LLC</t>
  </si>
  <si>
    <t>ALCHEM LABORATORIES CORPORATION</t>
  </si>
  <si>
    <t>ALACHUA</t>
  </si>
  <si>
    <t>NEMOURS CHILDREN'S HOSPITAL, ORLANDO</t>
  </si>
  <si>
    <t>SAFEGUARD SURGICAL LLC</t>
  </si>
  <si>
    <t>TOIVOA, INC</t>
  </si>
  <si>
    <t>APTUS BIOSCIENCES LLC</t>
  </si>
  <si>
    <t>DEEP REASONING AI INC</t>
  </si>
  <si>
    <t>INFOTECH SOFT, INC.</t>
  </si>
  <si>
    <t>TERP LIFE, LLC</t>
  </si>
  <si>
    <t>ALLEVIATE SOLUTIONS INC</t>
  </si>
  <si>
    <t>NEPTUNE BEACH</t>
  </si>
  <si>
    <t>INTELLIGENT HEARING SYSTEMS</t>
  </si>
  <si>
    <t>INDEPENDENT FEEDING DEVICE, LLC</t>
  </si>
  <si>
    <t>OBJECTIVE ED, INC.</t>
  </si>
  <si>
    <t>WELLINGTON</t>
  </si>
  <si>
    <t>PICO PORTAL, INC.</t>
  </si>
  <si>
    <t>SAINT PETERSBURG</t>
  </si>
  <si>
    <t>THER-AI LLC</t>
  </si>
  <si>
    <t>Kissimmee</t>
  </si>
  <si>
    <t>TEUCER BIOTECH, INC.</t>
  </si>
  <si>
    <t>SPIRIFY PHARMA INC</t>
  </si>
  <si>
    <t>AQUALUNG THERAPEUTICS CORP.</t>
  </si>
  <si>
    <t>IONCOLOGI INC</t>
  </si>
  <si>
    <t>CITY LABS, INC.</t>
  </si>
  <si>
    <t>Miami</t>
  </si>
  <si>
    <t>FOUNDATION FOR APPLIED MOLECULAR EVOLUTN</t>
  </si>
  <si>
    <t>FLORIDA GULF COAST UNIVERSITY</t>
  </si>
  <si>
    <t>FORT MYERS</t>
  </si>
  <si>
    <t>ENVIRONMENTAL MUTAGENESIS/GENOMICS SOC</t>
  </si>
  <si>
    <t>CIRCULATECH LLC</t>
  </si>
  <si>
    <t>SOCIETY ON NEUROIMMUNE PHARMACOLOGY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</si>
</sst>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sz val="16"/>
      <color rgb="FFFFFFFF"/>
      <name val="Aptos"/>
      <scheme val="minor"/>
    </font>
    <font>
      <b/>
      <sz val="18"/>
      <color rgb="FFFFFFFF"/>
      <name val="Aptos"/>
      <scheme val="minor"/>
    </font>
    <font>
      <b/>
      <sz val="16"/>
      <color rgb="FFFFFFFF"/>
      <name val="Aptos"/>
      <scheme val="minor"/>
    </font>
    <font>
      <sz val="18"/>
      <color rgb="FFFFFFFF"/>
      <name val="Aptos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5" fillId="3" borderId="2" xfId="0" applyFont="1" applyFill="1" applyBorder="1" applyAlignment="1">
      <alignment horizontal="center" vertical="center" wrapText="1"/>
    </xf>
    <xf numFmtId="6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2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4" xfId="1" applyFill="1" applyBorder="1" applyAlignment="1">
      <alignment horizontal="center" wrapText="1"/>
    </xf>
    <xf numFmtId="0" fontId="2" fillId="0" borderId="5" xfId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port.nih.gov/award/index.cfm?ot=&amp;fy=2024&amp;state=F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437"/>
  <sheetViews>
    <sheetView tabSelected="1" zoomScale="80" zoomScaleNormal="80" workbookViewId="0">
      <pane ySplit="3" topLeftCell="A22" activePane="bottomLeft" state="frozen"/>
      <selection pane="bottomLeft" activeCell="B22" sqref="B22"/>
    </sheetView>
  </sheetViews>
  <sheetFormatPr defaultColWidth="0" defaultRowHeight="15" zeroHeight="1"/>
  <cols>
    <col min="1" max="1" width="56.25" style="9" customWidth="1"/>
    <col min="2" max="2" width="17.25" style="10" customWidth="1"/>
    <col min="3" max="3" width="18.375" style="10" customWidth="1"/>
    <col min="4" max="4" width="19.5" customWidth="1"/>
    <col min="5" max="5" width="9.125" customWidth="1"/>
  </cols>
  <sheetData>
    <row r="1" spans="1:6" s="1" customFormat="1" ht="45" customHeight="1">
      <c r="A1" s="16" t="s">
        <v>0</v>
      </c>
      <c r="B1" s="13"/>
      <c r="C1" s="13"/>
      <c r="D1" s="13"/>
      <c r="E1" s="13"/>
    </row>
    <row r="2" spans="1:6" s="2" customFormat="1" ht="36" customHeight="1">
      <c r="A2" s="12" t="s">
        <v>1</v>
      </c>
      <c r="B2" s="14" t="s">
        <v>2</v>
      </c>
      <c r="C2" s="14"/>
      <c r="D2" s="14"/>
      <c r="E2" s="15"/>
    </row>
    <row r="3" spans="1:6" s="2" customFormat="1" ht="36" customHeight="1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</row>
    <row r="4" spans="1:6" s="2" customFormat="1" ht="36" customHeight="1">
      <c r="A4" t="s">
        <v>8</v>
      </c>
      <c r="B4">
        <v>557</v>
      </c>
      <c r="C4" s="17">
        <v>279341777</v>
      </c>
      <c r="D4" t="s">
        <v>9</v>
      </c>
      <c r="E4" t="s">
        <v>10</v>
      </c>
      <c r="F4"/>
    </row>
    <row r="5" spans="1:6" s="2" customFormat="1" ht="36" customHeight="1">
      <c r="A5" t="s">
        <v>11</v>
      </c>
      <c r="B5">
        <v>271</v>
      </c>
      <c r="C5" s="17">
        <v>179969283</v>
      </c>
      <c r="D5" t="s">
        <v>12</v>
      </c>
      <c r="E5" t="s">
        <v>10</v>
      </c>
      <c r="F5"/>
    </row>
    <row r="6" spans="1:6" s="2" customFormat="1" ht="36" customHeight="1">
      <c r="A6" t="s">
        <v>13</v>
      </c>
      <c r="B6">
        <v>152</v>
      </c>
      <c r="C6" s="17">
        <v>115508393</v>
      </c>
      <c r="D6" t="s">
        <v>14</v>
      </c>
      <c r="E6" t="s">
        <v>10</v>
      </c>
      <c r="F6"/>
    </row>
    <row r="7" spans="1:6" s="2" customFormat="1" ht="36" customHeight="1">
      <c r="A7" t="s">
        <v>15</v>
      </c>
      <c r="B7">
        <v>92</v>
      </c>
      <c r="C7" s="17">
        <v>56455172</v>
      </c>
      <c r="D7" t="s">
        <v>14</v>
      </c>
      <c r="E7" t="s">
        <v>10</v>
      </c>
      <c r="F7"/>
    </row>
    <row r="8" spans="1:6" s="2" customFormat="1" ht="36" customHeight="1">
      <c r="A8" t="s">
        <v>16</v>
      </c>
      <c r="B8">
        <v>56</v>
      </c>
      <c r="C8" s="17">
        <v>56428337</v>
      </c>
      <c r="D8" t="s">
        <v>17</v>
      </c>
      <c r="E8" t="s">
        <v>10</v>
      </c>
      <c r="F8"/>
    </row>
    <row r="9" spans="1:6" s="2" customFormat="1" ht="36" customHeight="1">
      <c r="A9" t="s">
        <v>18</v>
      </c>
      <c r="B9">
        <v>82</v>
      </c>
      <c r="C9" s="17">
        <v>51685079</v>
      </c>
      <c r="D9" t="s">
        <v>19</v>
      </c>
      <c r="E9" t="s">
        <v>10</v>
      </c>
      <c r="F9"/>
    </row>
    <row r="10" spans="1:6" s="2" customFormat="1" ht="36" customHeight="1">
      <c r="A10" t="s">
        <v>20</v>
      </c>
      <c r="B10">
        <v>66</v>
      </c>
      <c r="C10" s="17">
        <v>44217532</v>
      </c>
      <c r="D10" t="s">
        <v>21</v>
      </c>
      <c r="E10" t="s">
        <v>10</v>
      </c>
      <c r="F10"/>
    </row>
    <row r="11" spans="1:6" s="2" customFormat="1" ht="36" customHeight="1">
      <c r="A11" t="s">
        <v>22</v>
      </c>
      <c r="B11">
        <v>34</v>
      </c>
      <c r="C11" s="17">
        <v>25235215</v>
      </c>
      <c r="D11" t="s">
        <v>12</v>
      </c>
      <c r="E11" t="s">
        <v>10</v>
      </c>
      <c r="F11"/>
    </row>
    <row r="12" spans="1:6" s="2" customFormat="1" ht="36" customHeight="1">
      <c r="A12" t="s">
        <v>23</v>
      </c>
      <c r="B12">
        <v>4</v>
      </c>
      <c r="C12" s="17">
        <v>21288218</v>
      </c>
      <c r="D12" t="s">
        <v>24</v>
      </c>
      <c r="E12" t="s">
        <v>10</v>
      </c>
      <c r="F12"/>
    </row>
    <row r="13" spans="1:6" s="2" customFormat="1" ht="36" customHeight="1">
      <c r="A13" t="s">
        <v>25</v>
      </c>
      <c r="B13">
        <v>34</v>
      </c>
      <c r="C13" s="17">
        <v>15792768</v>
      </c>
      <c r="D13" t="s">
        <v>26</v>
      </c>
      <c r="E13" t="s">
        <v>10</v>
      </c>
      <c r="F13"/>
    </row>
    <row r="14" spans="1:6" s="2" customFormat="1" ht="36" customHeight="1">
      <c r="A14" t="s">
        <v>27</v>
      </c>
      <c r="B14">
        <v>11</v>
      </c>
      <c r="C14" s="17">
        <v>8373370</v>
      </c>
      <c r="D14" t="s">
        <v>26</v>
      </c>
      <c r="E14" t="s">
        <v>10</v>
      </c>
      <c r="F14"/>
    </row>
    <row r="15" spans="1:6" s="2" customFormat="1" ht="36" customHeight="1">
      <c r="A15" t="s">
        <v>28</v>
      </c>
      <c r="B15">
        <v>6</v>
      </c>
      <c r="C15" s="17">
        <v>6797984</v>
      </c>
      <c r="D15" t="s">
        <v>29</v>
      </c>
      <c r="E15" t="s">
        <v>10</v>
      </c>
      <c r="F15"/>
    </row>
    <row r="16" spans="1:6" s="2" customFormat="1" ht="36" customHeight="1">
      <c r="A16" t="s">
        <v>30</v>
      </c>
      <c r="B16">
        <v>19</v>
      </c>
      <c r="C16" s="17">
        <v>6354233</v>
      </c>
      <c r="D16" t="s">
        <v>31</v>
      </c>
      <c r="E16" t="s">
        <v>10</v>
      </c>
      <c r="F16"/>
    </row>
    <row r="17" spans="1:6" s="2" customFormat="1" ht="36" customHeight="1">
      <c r="A17" t="s">
        <v>32</v>
      </c>
      <c r="B17">
        <v>9</v>
      </c>
      <c r="C17" s="17">
        <v>6286322</v>
      </c>
      <c r="D17" t="s">
        <v>19</v>
      </c>
      <c r="E17" t="s">
        <v>10</v>
      </c>
      <c r="F17"/>
    </row>
    <row r="18" spans="1:6" s="2" customFormat="1" ht="36" customHeight="1">
      <c r="A18" t="s">
        <v>33</v>
      </c>
      <c r="B18">
        <v>4</v>
      </c>
      <c r="C18" s="17">
        <v>4903212</v>
      </c>
      <c r="D18" t="s">
        <v>34</v>
      </c>
      <c r="E18" t="s">
        <v>10</v>
      </c>
      <c r="F18"/>
    </row>
    <row r="19" spans="1:6" s="2" customFormat="1" ht="36" customHeight="1">
      <c r="A19" t="s">
        <v>35</v>
      </c>
      <c r="B19">
        <v>14</v>
      </c>
      <c r="C19" s="17">
        <v>3279158</v>
      </c>
      <c r="D19" t="s">
        <v>36</v>
      </c>
      <c r="E19" t="s">
        <v>10</v>
      </c>
      <c r="F19"/>
    </row>
    <row r="20" spans="1:6" s="2" customFormat="1" ht="36" customHeight="1">
      <c r="A20" t="s">
        <v>37</v>
      </c>
      <c r="B20">
        <v>4</v>
      </c>
      <c r="C20" s="17">
        <v>3219498</v>
      </c>
      <c r="D20" t="s">
        <v>38</v>
      </c>
      <c r="E20" t="s">
        <v>10</v>
      </c>
      <c r="F20"/>
    </row>
    <row r="21" spans="1:6" s="2" customFormat="1" ht="36" customHeight="1">
      <c r="A21" t="s">
        <v>39</v>
      </c>
      <c r="B21">
        <v>1</v>
      </c>
      <c r="C21" s="17">
        <v>3027897</v>
      </c>
      <c r="D21" t="s">
        <v>40</v>
      </c>
      <c r="E21" t="s">
        <v>10</v>
      </c>
      <c r="F21"/>
    </row>
    <row r="22" spans="1:6" s="2" customFormat="1" ht="36" customHeight="1">
      <c r="A22" t="s">
        <v>41</v>
      </c>
      <c r="B22">
        <v>1</v>
      </c>
      <c r="C22" s="17">
        <v>2995581</v>
      </c>
      <c r="D22" t="s">
        <v>42</v>
      </c>
      <c r="E22" t="s">
        <v>10</v>
      </c>
      <c r="F22"/>
    </row>
    <row r="23" spans="1:6" s="2" customFormat="1" ht="36" customHeight="1">
      <c r="A23" t="s">
        <v>43</v>
      </c>
      <c r="B23">
        <v>2</v>
      </c>
      <c r="C23" s="17">
        <v>2500000</v>
      </c>
      <c r="D23" t="s">
        <v>26</v>
      </c>
      <c r="E23" t="s">
        <v>10</v>
      </c>
      <c r="F23"/>
    </row>
    <row r="24" spans="1:6" s="2" customFormat="1" ht="36" customHeight="1">
      <c r="A24" t="s">
        <v>44</v>
      </c>
      <c r="B24">
        <v>1</v>
      </c>
      <c r="C24" s="17">
        <v>1771084</v>
      </c>
      <c r="D24" t="s">
        <v>12</v>
      </c>
      <c r="E24" t="s">
        <v>10</v>
      </c>
      <c r="F24"/>
    </row>
    <row r="25" spans="1:6" s="2" customFormat="1" ht="36" customHeight="1">
      <c r="A25" t="s">
        <v>45</v>
      </c>
      <c r="B25">
        <v>3</v>
      </c>
      <c r="C25" s="17">
        <v>1710252</v>
      </c>
      <c r="D25" t="s">
        <v>31</v>
      </c>
      <c r="E25" t="s">
        <v>10</v>
      </c>
      <c r="F25"/>
    </row>
    <row r="26" spans="1:6" s="2" customFormat="1" ht="36" customHeight="1">
      <c r="A26" t="s">
        <v>46</v>
      </c>
      <c r="B26">
        <v>2</v>
      </c>
      <c r="C26" s="17">
        <v>1601086</v>
      </c>
      <c r="D26" t="s">
        <v>47</v>
      </c>
      <c r="E26" t="s">
        <v>10</v>
      </c>
      <c r="F26"/>
    </row>
    <row r="27" spans="1:6" s="2" customFormat="1" ht="36" customHeight="1">
      <c r="A27" t="s">
        <v>48</v>
      </c>
      <c r="B27">
        <v>2</v>
      </c>
      <c r="C27" s="17">
        <v>1578476</v>
      </c>
      <c r="D27" t="s">
        <v>49</v>
      </c>
      <c r="E27" t="s">
        <v>10</v>
      </c>
      <c r="F27"/>
    </row>
    <row r="28" spans="1:6" s="2" customFormat="1" ht="36" customHeight="1">
      <c r="A28" t="s">
        <v>50</v>
      </c>
      <c r="B28">
        <v>1</v>
      </c>
      <c r="C28" s="17">
        <v>1407382</v>
      </c>
      <c r="D28" t="s">
        <v>9</v>
      </c>
      <c r="E28" t="s">
        <v>10</v>
      </c>
      <c r="F28"/>
    </row>
    <row r="29" spans="1:6" s="2" customFormat="1" ht="36" customHeight="1">
      <c r="A29" t="s">
        <v>51</v>
      </c>
      <c r="B29">
        <v>1</v>
      </c>
      <c r="C29" s="17">
        <v>1383492</v>
      </c>
      <c r="D29" t="s">
        <v>9</v>
      </c>
      <c r="E29" t="s">
        <v>10</v>
      </c>
      <c r="F29"/>
    </row>
    <row r="30" spans="1:6" s="2" customFormat="1" ht="36" customHeight="1">
      <c r="A30" t="s">
        <v>52</v>
      </c>
      <c r="B30">
        <v>3</v>
      </c>
      <c r="C30" s="17">
        <v>1297079</v>
      </c>
      <c r="D30" t="s">
        <v>53</v>
      </c>
      <c r="E30" t="s">
        <v>10</v>
      </c>
      <c r="F30"/>
    </row>
    <row r="31" spans="1:6" s="2" customFormat="1" ht="36" customHeight="1">
      <c r="A31" t="s">
        <v>54</v>
      </c>
      <c r="B31">
        <v>1</v>
      </c>
      <c r="C31" s="17">
        <v>1249957</v>
      </c>
      <c r="D31" t="s">
        <v>21</v>
      </c>
      <c r="E31" t="s">
        <v>10</v>
      </c>
      <c r="F31"/>
    </row>
    <row r="32" spans="1:6" s="2" customFormat="1" ht="36" customHeight="1">
      <c r="A32" t="s">
        <v>55</v>
      </c>
      <c r="B32">
        <v>1</v>
      </c>
      <c r="C32" s="17">
        <v>1021347</v>
      </c>
      <c r="D32" t="s">
        <v>56</v>
      </c>
      <c r="E32" t="s">
        <v>10</v>
      </c>
      <c r="F32"/>
    </row>
    <row r="33" spans="1:6" s="2" customFormat="1" ht="36" customHeight="1">
      <c r="A33" t="s">
        <v>57</v>
      </c>
      <c r="B33">
        <v>1</v>
      </c>
      <c r="C33" s="17">
        <v>984830</v>
      </c>
      <c r="D33" t="s">
        <v>14</v>
      </c>
      <c r="E33" t="s">
        <v>10</v>
      </c>
      <c r="F33"/>
    </row>
    <row r="34" spans="1:6" s="2" customFormat="1" ht="36" customHeight="1">
      <c r="A34" t="s">
        <v>58</v>
      </c>
      <c r="B34">
        <v>1</v>
      </c>
      <c r="C34" s="17">
        <v>975449</v>
      </c>
      <c r="D34" t="s">
        <v>59</v>
      </c>
      <c r="E34" t="s">
        <v>10</v>
      </c>
      <c r="F34"/>
    </row>
    <row r="35" spans="1:6" s="2" customFormat="1" ht="36" customHeight="1">
      <c r="A35" t="s">
        <v>60</v>
      </c>
      <c r="B35">
        <v>1</v>
      </c>
      <c r="C35" s="17">
        <v>914324</v>
      </c>
      <c r="D35" t="s">
        <v>21</v>
      </c>
      <c r="E35" t="s">
        <v>10</v>
      </c>
      <c r="F35"/>
    </row>
    <row r="36" spans="1:6" s="2" customFormat="1" ht="36" customHeight="1">
      <c r="A36" t="s">
        <v>61</v>
      </c>
      <c r="B36">
        <v>1</v>
      </c>
      <c r="C36" s="17">
        <v>911026</v>
      </c>
      <c r="D36" t="s">
        <v>9</v>
      </c>
      <c r="E36" t="s">
        <v>10</v>
      </c>
      <c r="F36"/>
    </row>
    <row r="37" spans="1:6" s="2" customFormat="1" ht="36" customHeight="1">
      <c r="A37" t="s">
        <v>62</v>
      </c>
      <c r="B37">
        <v>1</v>
      </c>
      <c r="C37" s="17">
        <v>846089</v>
      </c>
      <c r="D37" t="s">
        <v>14</v>
      </c>
      <c r="E37" t="s">
        <v>10</v>
      </c>
      <c r="F37"/>
    </row>
    <row r="38" spans="1:6" s="2" customFormat="1" ht="36" customHeight="1">
      <c r="A38" t="s">
        <v>63</v>
      </c>
      <c r="B38">
        <v>2</v>
      </c>
      <c r="C38" s="17">
        <v>840831</v>
      </c>
      <c r="D38" t="s">
        <v>64</v>
      </c>
      <c r="E38" t="s">
        <v>10</v>
      </c>
      <c r="F38"/>
    </row>
    <row r="39" spans="1:6" s="2" customFormat="1" ht="36" customHeight="1">
      <c r="A39" t="s">
        <v>65</v>
      </c>
      <c r="B39">
        <v>1</v>
      </c>
      <c r="C39" s="17">
        <v>812852</v>
      </c>
      <c r="D39" t="s">
        <v>66</v>
      </c>
      <c r="E39" t="s">
        <v>10</v>
      </c>
      <c r="F39"/>
    </row>
    <row r="40" spans="1:6" s="2" customFormat="1" ht="36" customHeight="1">
      <c r="A40" t="s">
        <v>67</v>
      </c>
      <c r="B40">
        <v>2</v>
      </c>
      <c r="C40" s="17">
        <v>797994</v>
      </c>
      <c r="D40" t="s">
        <v>9</v>
      </c>
      <c r="E40" t="s">
        <v>10</v>
      </c>
      <c r="F40"/>
    </row>
    <row r="41" spans="1:6" s="2" customFormat="1" ht="36" customHeight="1">
      <c r="A41" t="s">
        <v>68</v>
      </c>
      <c r="B41">
        <v>1</v>
      </c>
      <c r="C41" s="17">
        <v>796446</v>
      </c>
      <c r="D41" t="s">
        <v>49</v>
      </c>
      <c r="E41" t="s">
        <v>10</v>
      </c>
      <c r="F41"/>
    </row>
    <row r="42" spans="1:6" s="2" customFormat="1" ht="36" customHeight="1">
      <c r="A42" t="s">
        <v>69</v>
      </c>
      <c r="B42">
        <v>1</v>
      </c>
      <c r="C42" s="17">
        <v>770682</v>
      </c>
      <c r="D42" t="s">
        <v>70</v>
      </c>
      <c r="E42" t="s">
        <v>10</v>
      </c>
      <c r="F42"/>
    </row>
    <row r="43" spans="1:6" s="2" customFormat="1" ht="36" customHeight="1">
      <c r="A43" t="s">
        <v>71</v>
      </c>
      <c r="B43">
        <v>2</v>
      </c>
      <c r="C43" s="17">
        <v>694788</v>
      </c>
      <c r="D43" t="s">
        <v>17</v>
      </c>
      <c r="E43" t="s">
        <v>10</v>
      </c>
      <c r="F43"/>
    </row>
    <row r="44" spans="1:6" s="2" customFormat="1" ht="36" customHeight="1">
      <c r="A44" t="s">
        <v>72</v>
      </c>
      <c r="B44">
        <v>2</v>
      </c>
      <c r="C44" s="17">
        <v>688752</v>
      </c>
      <c r="D44" t="s">
        <v>31</v>
      </c>
      <c r="E44" t="s">
        <v>10</v>
      </c>
      <c r="F44"/>
    </row>
    <row r="45" spans="1:6" s="2" customFormat="1" ht="36" customHeight="1">
      <c r="A45" t="s">
        <v>73</v>
      </c>
      <c r="B45">
        <v>1</v>
      </c>
      <c r="C45" s="17">
        <v>683297</v>
      </c>
      <c r="D45" t="s">
        <v>14</v>
      </c>
      <c r="E45" t="s">
        <v>10</v>
      </c>
      <c r="F45"/>
    </row>
    <row r="46" spans="1:6" s="2" customFormat="1" ht="36" customHeight="1">
      <c r="A46" t="s">
        <v>74</v>
      </c>
      <c r="B46">
        <v>1</v>
      </c>
      <c r="C46" s="17">
        <v>663900</v>
      </c>
      <c r="D46" t="s">
        <v>75</v>
      </c>
      <c r="E46" t="s">
        <v>10</v>
      </c>
      <c r="F46"/>
    </row>
    <row r="47" spans="1:6" s="2" customFormat="1" ht="36" customHeight="1">
      <c r="A47" t="s">
        <v>76</v>
      </c>
      <c r="B47">
        <v>1</v>
      </c>
      <c r="C47" s="17">
        <v>548801</v>
      </c>
      <c r="D47" t="s">
        <v>29</v>
      </c>
      <c r="E47" t="s">
        <v>10</v>
      </c>
      <c r="F47"/>
    </row>
    <row r="48" spans="1:6" s="2" customFormat="1" ht="36" customHeight="1">
      <c r="A48" t="s">
        <v>77</v>
      </c>
      <c r="B48">
        <v>1</v>
      </c>
      <c r="C48" s="17">
        <v>547875</v>
      </c>
      <c r="D48" t="s">
        <v>78</v>
      </c>
      <c r="E48" t="s">
        <v>10</v>
      </c>
      <c r="F48"/>
    </row>
    <row r="49" spans="1:6" s="2" customFormat="1" ht="36" customHeight="1">
      <c r="A49" t="s">
        <v>79</v>
      </c>
      <c r="B49">
        <v>1</v>
      </c>
      <c r="C49" s="17">
        <v>538125</v>
      </c>
      <c r="D49" t="s">
        <v>80</v>
      </c>
      <c r="E49" t="s">
        <v>10</v>
      </c>
      <c r="F49"/>
    </row>
    <row r="50" spans="1:6" s="2" customFormat="1" ht="36" customHeight="1">
      <c r="A50" t="s">
        <v>81</v>
      </c>
      <c r="B50">
        <v>1</v>
      </c>
      <c r="C50" s="17">
        <v>499715</v>
      </c>
      <c r="D50" t="s">
        <v>21</v>
      </c>
      <c r="E50" t="s">
        <v>10</v>
      </c>
      <c r="F50"/>
    </row>
    <row r="51" spans="1:6" s="2" customFormat="1" ht="36" customHeight="1">
      <c r="A51" t="s">
        <v>82</v>
      </c>
      <c r="B51">
        <v>3</v>
      </c>
      <c r="C51" s="17">
        <v>487488</v>
      </c>
      <c r="D51" t="s">
        <v>17</v>
      </c>
      <c r="E51" t="s">
        <v>10</v>
      </c>
      <c r="F51"/>
    </row>
    <row r="52" spans="1:6" s="2" customFormat="1" ht="36" customHeight="1">
      <c r="A52" t="s">
        <v>83</v>
      </c>
      <c r="B52">
        <v>1</v>
      </c>
      <c r="C52" s="17">
        <v>483346</v>
      </c>
      <c r="D52" t="s">
        <v>14</v>
      </c>
      <c r="E52" t="s">
        <v>10</v>
      </c>
      <c r="F52"/>
    </row>
    <row r="53" spans="1:6" s="2" customFormat="1" ht="36" customHeight="1">
      <c r="A53" t="s">
        <v>84</v>
      </c>
      <c r="B53">
        <v>1</v>
      </c>
      <c r="C53" s="17">
        <v>454437</v>
      </c>
      <c r="D53" t="s">
        <v>9</v>
      </c>
      <c r="E53" t="s">
        <v>10</v>
      </c>
      <c r="F53"/>
    </row>
    <row r="54" spans="1:6" s="2" customFormat="1" ht="36" customHeight="1">
      <c r="A54" t="s">
        <v>85</v>
      </c>
      <c r="B54">
        <v>3</v>
      </c>
      <c r="C54" s="17">
        <v>444692</v>
      </c>
      <c r="D54" t="s">
        <v>86</v>
      </c>
      <c r="E54" t="s">
        <v>10</v>
      </c>
      <c r="F54"/>
    </row>
    <row r="55" spans="1:6" s="2" customFormat="1" ht="36" customHeight="1">
      <c r="A55" t="s">
        <v>87</v>
      </c>
      <c r="B55">
        <v>2</v>
      </c>
      <c r="C55" s="17">
        <v>425523</v>
      </c>
      <c r="D55" t="s">
        <v>26</v>
      </c>
      <c r="E55" t="s">
        <v>10</v>
      </c>
      <c r="F55"/>
    </row>
    <row r="56" spans="1:6" s="2" customFormat="1" ht="36" customHeight="1">
      <c r="A56" t="s">
        <v>88</v>
      </c>
      <c r="B56">
        <v>1</v>
      </c>
      <c r="C56" s="17">
        <v>406500</v>
      </c>
      <c r="D56" t="s">
        <v>14</v>
      </c>
      <c r="E56" t="s">
        <v>10</v>
      </c>
      <c r="F56"/>
    </row>
    <row r="57" spans="1:6" s="2" customFormat="1" ht="36" customHeight="1">
      <c r="A57" t="s">
        <v>89</v>
      </c>
      <c r="B57">
        <v>1</v>
      </c>
      <c r="C57" s="17">
        <v>383159</v>
      </c>
      <c r="D57" t="s">
        <v>53</v>
      </c>
      <c r="E57" t="s">
        <v>10</v>
      </c>
      <c r="F57"/>
    </row>
    <row r="58" spans="1:6" s="2" customFormat="1" ht="36" customHeight="1">
      <c r="A58" t="s">
        <v>90</v>
      </c>
      <c r="B58">
        <v>1</v>
      </c>
      <c r="C58" s="17">
        <v>356500</v>
      </c>
      <c r="D58" t="s">
        <v>86</v>
      </c>
      <c r="E58" t="s">
        <v>10</v>
      </c>
      <c r="F58"/>
    </row>
    <row r="59" spans="1:6" s="2" customFormat="1" ht="36" customHeight="1">
      <c r="A59" t="s">
        <v>91</v>
      </c>
      <c r="B59">
        <v>1</v>
      </c>
      <c r="C59" s="17">
        <v>350000</v>
      </c>
      <c r="D59" t="s">
        <v>53</v>
      </c>
      <c r="E59" t="s">
        <v>10</v>
      </c>
      <c r="F59"/>
    </row>
    <row r="60" spans="1:6" s="2" customFormat="1" ht="36" customHeight="1">
      <c r="A60" t="s">
        <v>92</v>
      </c>
      <c r="B60">
        <v>1</v>
      </c>
      <c r="C60" s="17">
        <v>346252</v>
      </c>
      <c r="D60" t="s">
        <v>21</v>
      </c>
      <c r="E60" t="s">
        <v>10</v>
      </c>
      <c r="F60"/>
    </row>
    <row r="61" spans="1:6" s="2" customFormat="1" ht="36" customHeight="1">
      <c r="A61" t="s">
        <v>93</v>
      </c>
      <c r="B61">
        <v>1</v>
      </c>
      <c r="C61" s="17">
        <v>320263</v>
      </c>
      <c r="D61" t="s">
        <v>14</v>
      </c>
      <c r="E61" t="s">
        <v>10</v>
      </c>
      <c r="F61"/>
    </row>
    <row r="62" spans="1:6" s="2" customFormat="1" ht="36" customHeight="1">
      <c r="A62" t="s">
        <v>94</v>
      </c>
      <c r="B62">
        <v>1</v>
      </c>
      <c r="C62" s="17">
        <v>313012</v>
      </c>
      <c r="D62" t="s">
        <v>95</v>
      </c>
      <c r="E62" t="s">
        <v>10</v>
      </c>
      <c r="F62"/>
    </row>
    <row r="63" spans="1:6" s="2" customFormat="1" ht="36" customHeight="1">
      <c r="A63" t="s">
        <v>96</v>
      </c>
      <c r="B63">
        <v>1</v>
      </c>
      <c r="C63" s="17">
        <v>308712</v>
      </c>
      <c r="D63" t="s">
        <v>21</v>
      </c>
      <c r="E63" t="s">
        <v>10</v>
      </c>
      <c r="F63"/>
    </row>
    <row r="64" spans="1:6" s="2" customFormat="1" ht="36" customHeight="1">
      <c r="A64" t="s">
        <v>97</v>
      </c>
      <c r="B64">
        <v>1</v>
      </c>
      <c r="C64" s="17">
        <v>306872</v>
      </c>
      <c r="D64" t="s">
        <v>17</v>
      </c>
      <c r="E64" t="s">
        <v>10</v>
      </c>
      <c r="F64"/>
    </row>
    <row r="65" spans="1:6" s="2" customFormat="1" ht="36" customHeight="1">
      <c r="A65" t="s">
        <v>98</v>
      </c>
      <c r="B65">
        <v>1</v>
      </c>
      <c r="C65" s="17">
        <v>306872</v>
      </c>
      <c r="D65" t="s">
        <v>99</v>
      </c>
      <c r="E65" t="s">
        <v>10</v>
      </c>
      <c r="F65"/>
    </row>
    <row r="66" spans="1:6" s="2" customFormat="1" ht="36" customHeight="1">
      <c r="A66" t="s">
        <v>100</v>
      </c>
      <c r="B66">
        <v>1</v>
      </c>
      <c r="C66" s="17">
        <v>306872</v>
      </c>
      <c r="D66" t="s">
        <v>101</v>
      </c>
      <c r="E66" t="s">
        <v>10</v>
      </c>
      <c r="F66"/>
    </row>
    <row r="67" spans="1:6" s="2" customFormat="1" ht="36" customHeight="1">
      <c r="A67" t="s">
        <v>102</v>
      </c>
      <c r="B67">
        <v>1</v>
      </c>
      <c r="C67" s="17">
        <v>306633</v>
      </c>
      <c r="D67" t="s">
        <v>103</v>
      </c>
      <c r="E67" t="s">
        <v>10</v>
      </c>
      <c r="F67"/>
    </row>
    <row r="68" spans="1:6" s="2" customFormat="1" ht="36" customHeight="1">
      <c r="A68" t="s">
        <v>104</v>
      </c>
      <c r="B68">
        <v>1</v>
      </c>
      <c r="C68" s="17">
        <v>306101</v>
      </c>
      <c r="D68" t="s">
        <v>21</v>
      </c>
      <c r="E68" t="s">
        <v>10</v>
      </c>
      <c r="F68"/>
    </row>
    <row r="69" spans="1:6" s="2" customFormat="1" ht="36" customHeight="1">
      <c r="A69" t="s">
        <v>105</v>
      </c>
      <c r="B69">
        <v>1</v>
      </c>
      <c r="C69" s="17">
        <v>290784</v>
      </c>
      <c r="D69" t="s">
        <v>49</v>
      </c>
      <c r="E69" t="s">
        <v>10</v>
      </c>
      <c r="F69"/>
    </row>
    <row r="70" spans="1:6" s="2" customFormat="1" ht="36" customHeight="1">
      <c r="A70" t="s">
        <v>106</v>
      </c>
      <c r="B70">
        <v>1</v>
      </c>
      <c r="C70" s="17">
        <v>284699</v>
      </c>
      <c r="D70" t="s">
        <v>38</v>
      </c>
      <c r="E70" t="s">
        <v>10</v>
      </c>
      <c r="F70"/>
    </row>
    <row r="71" spans="1:6" s="2" customFormat="1" ht="36" customHeight="1">
      <c r="A71" t="s">
        <v>107</v>
      </c>
      <c r="B71">
        <v>1</v>
      </c>
      <c r="C71" s="17">
        <v>276544</v>
      </c>
      <c r="D71" t="s">
        <v>9</v>
      </c>
      <c r="E71" t="s">
        <v>10</v>
      </c>
      <c r="F71"/>
    </row>
    <row r="72" spans="1:6" s="2" customFormat="1" ht="36" customHeight="1">
      <c r="A72" t="s">
        <v>108</v>
      </c>
      <c r="B72">
        <v>1</v>
      </c>
      <c r="C72" s="17">
        <v>221415</v>
      </c>
      <c r="D72" t="s">
        <v>109</v>
      </c>
      <c r="E72" t="s">
        <v>10</v>
      </c>
      <c r="F72"/>
    </row>
    <row r="73" spans="1:6" s="2" customFormat="1" ht="36" customHeight="1">
      <c r="A73" t="s">
        <v>110</v>
      </c>
      <c r="B73">
        <v>1</v>
      </c>
      <c r="C73" s="17">
        <v>215564</v>
      </c>
      <c r="D73" t="s">
        <v>86</v>
      </c>
      <c r="E73" t="s">
        <v>10</v>
      </c>
      <c r="F73"/>
    </row>
    <row r="74" spans="1:6" s="2" customFormat="1" ht="36" customHeight="1">
      <c r="A74" t="s">
        <v>111</v>
      </c>
      <c r="B74">
        <v>1</v>
      </c>
      <c r="C74" s="17">
        <v>153851</v>
      </c>
      <c r="D74" t="s">
        <v>112</v>
      </c>
      <c r="E74" t="s">
        <v>10</v>
      </c>
      <c r="F74"/>
    </row>
    <row r="75" spans="1:6" s="2" customFormat="1" ht="36" customHeight="1">
      <c r="A75" t="s">
        <v>113</v>
      </c>
      <c r="B75">
        <v>1</v>
      </c>
      <c r="C75" s="17">
        <v>12000</v>
      </c>
      <c r="D75" t="s">
        <v>17</v>
      </c>
      <c r="E75" t="s">
        <v>10</v>
      </c>
      <c r="F75"/>
    </row>
    <row r="76" spans="1:6" s="2" customFormat="1" ht="36" customHeight="1">
      <c r="A76" t="s">
        <v>114</v>
      </c>
      <c r="B76">
        <v>1</v>
      </c>
      <c r="C76" s="17">
        <v>6500</v>
      </c>
      <c r="D76" t="s">
        <v>59</v>
      </c>
      <c r="E76" t="s">
        <v>10</v>
      </c>
      <c r="F76"/>
    </row>
    <row r="77" spans="1:6" s="2" customFormat="1" ht="36" customHeight="1">
      <c r="A77" t="s">
        <v>115</v>
      </c>
      <c r="B77">
        <v>1</v>
      </c>
      <c r="C77" s="17">
        <v>1</v>
      </c>
      <c r="D77" t="s">
        <v>66</v>
      </c>
      <c r="E77" t="s">
        <v>10</v>
      </c>
      <c r="F77"/>
    </row>
    <row r="78" spans="1:6" s="8" customFormat="1" ht="27.95" customHeight="1">
      <c r="A78" s="5"/>
      <c r="B78" s="6">
        <f>SUM(B4:B77)</f>
        <v>1488</v>
      </c>
      <c r="C78" s="7">
        <f>SUM(C4:C77)</f>
        <v>928269552</v>
      </c>
      <c r="D78" s="11"/>
      <c r="E78" s="11"/>
    </row>
    <row r="79" spans="1:6" ht="36" customHeight="1"/>
    <row r="80" spans="1:6" ht="36" customHeight="1"/>
    <row r="81" ht="36" customHeight="1"/>
    <row r="82" ht="36" customHeight="1"/>
    <row r="83" ht="36" customHeight="1"/>
    <row r="84" ht="36" customHeight="1"/>
    <row r="85" ht="36" customHeight="1"/>
    <row r="86" ht="36" customHeight="1"/>
    <row r="87" ht="36" customHeight="1"/>
    <row r="88" ht="36" customHeight="1"/>
    <row r="89" ht="36" customHeight="1"/>
    <row r="90" ht="36" customHeight="1"/>
    <row r="91" ht="36" customHeight="1"/>
    <row r="92" ht="36" customHeight="1"/>
    <row r="93" ht="36" customHeight="1"/>
    <row r="94" ht="36" customHeight="1"/>
    <row r="95" ht="36" customHeight="1"/>
    <row r="96" ht="36" customHeight="1"/>
    <row r="97" ht="36" customHeight="1"/>
    <row r="98" ht="36" customHeight="1"/>
    <row r="99" ht="36" customHeight="1"/>
    <row r="100" ht="36" customHeight="1"/>
    <row r="101" ht="36" customHeight="1"/>
    <row r="102" ht="36" customHeight="1"/>
    <row r="103" ht="36" customHeight="1"/>
    <row r="104" ht="36" customHeight="1"/>
    <row r="105" ht="36" customHeight="1"/>
    <row r="106" ht="36" customHeight="1"/>
    <row r="107" ht="36" customHeight="1"/>
    <row r="108" ht="36" customHeight="1"/>
    <row r="109" ht="36" customHeight="1"/>
    <row r="110" ht="36" customHeight="1"/>
    <row r="111" ht="36" customHeight="1"/>
    <row r="112" ht="36" customHeight="1"/>
    <row r="113" ht="36" customHeight="1"/>
    <row r="114" ht="36" customHeight="1"/>
    <row r="115" ht="36" customHeight="1"/>
    <row r="116" ht="36" customHeight="1"/>
    <row r="117" ht="36" customHeight="1"/>
    <row r="118" ht="36" customHeight="1"/>
    <row r="119" ht="36" customHeight="1"/>
    <row r="120" ht="36" customHeight="1"/>
    <row r="121" ht="36" customHeight="1"/>
    <row r="122" ht="36" customHeight="1"/>
    <row r="123" ht="36" customHeight="1"/>
    <row r="124" ht="36" customHeight="1"/>
    <row r="125" ht="36" customHeight="1"/>
    <row r="126" ht="36" customHeight="1"/>
    <row r="127" ht="36" customHeight="1"/>
    <row r="128" ht="36" customHeight="1"/>
    <row r="129" ht="36" customHeight="1"/>
    <row r="130" ht="36" customHeight="1"/>
    <row r="131" ht="36" customHeight="1"/>
    <row r="132" ht="36" customHeight="1"/>
    <row r="133" ht="36" customHeight="1"/>
    <row r="134" ht="36" customHeight="1"/>
    <row r="135" ht="36" customHeight="1"/>
    <row r="136" ht="36" customHeight="1"/>
    <row r="137" ht="36" customHeight="1"/>
    <row r="138" ht="36" customHeight="1"/>
    <row r="139" ht="36" customHeight="1"/>
    <row r="140" ht="36" customHeight="1"/>
    <row r="141" ht="36" customHeight="1"/>
    <row r="142" ht="36" customHeight="1"/>
    <row r="143" ht="36" customHeight="1"/>
    <row r="144" ht="36" customHeight="1"/>
    <row r="145" ht="36" customHeight="1"/>
    <row r="146" ht="36" customHeight="1"/>
    <row r="147" ht="36" customHeight="1"/>
    <row r="148" ht="36" customHeight="1"/>
    <row r="149" ht="36" customHeight="1"/>
    <row r="150" ht="36" customHeight="1"/>
    <row r="151" ht="36" customHeight="1"/>
    <row r="152" ht="36" customHeight="1"/>
    <row r="153" ht="36" customHeight="1"/>
    <row r="154" ht="36" customHeight="1"/>
    <row r="155" ht="36" customHeight="1"/>
    <row r="156" ht="36" customHeight="1"/>
    <row r="157" ht="36" customHeight="1"/>
    <row r="158" ht="36" customHeight="1"/>
    <row r="159" ht="36" customHeight="1"/>
    <row r="160" ht="36" customHeight="1"/>
    <row r="161" ht="36" customHeight="1"/>
    <row r="162" ht="36" customHeight="1"/>
    <row r="163" ht="36" customHeight="1"/>
    <row r="164" ht="36" customHeight="1"/>
    <row r="165" ht="36" customHeight="1"/>
    <row r="166" ht="36" customHeight="1"/>
    <row r="167" ht="36" customHeight="1"/>
    <row r="168" ht="36" customHeight="1"/>
    <row r="169" ht="36" customHeight="1"/>
    <row r="170" ht="36" customHeight="1"/>
    <row r="171" ht="36" customHeight="1"/>
    <row r="172" ht="36" customHeight="1"/>
    <row r="173" ht="36" customHeight="1"/>
    <row r="174" ht="36" customHeight="1"/>
    <row r="175" ht="36" customHeight="1"/>
    <row r="176" ht="36" customHeight="1"/>
    <row r="177" ht="36" customHeight="1"/>
    <row r="178" ht="36" customHeight="1"/>
    <row r="179" ht="36" customHeight="1"/>
    <row r="180" ht="36" customHeight="1"/>
    <row r="181" ht="36" customHeight="1"/>
    <row r="182" ht="36" customHeight="1"/>
    <row r="183" ht="36" customHeight="1"/>
    <row r="184" ht="36" customHeight="1"/>
    <row r="185" ht="36" customHeight="1"/>
    <row r="186" ht="36" customHeight="1"/>
    <row r="187" ht="36" customHeight="1"/>
    <row r="188" ht="36" customHeight="1"/>
    <row r="189" ht="36" customHeight="1"/>
    <row r="190" ht="36" customHeight="1"/>
    <row r="191" ht="36" customHeight="1"/>
    <row r="192" ht="36" customHeight="1"/>
    <row r="193" ht="36" customHeight="1"/>
    <row r="194" ht="36" customHeight="1"/>
    <row r="195" ht="36" customHeight="1"/>
    <row r="196" ht="36" customHeight="1"/>
    <row r="197" ht="36" customHeight="1"/>
    <row r="198" ht="36" customHeight="1"/>
    <row r="199" ht="36" customHeight="1"/>
    <row r="200" ht="36" customHeight="1"/>
    <row r="201" ht="36" customHeight="1"/>
    <row r="202" ht="36" customHeight="1"/>
    <row r="203" ht="36" customHeight="1"/>
    <row r="204" ht="36" customHeight="1"/>
    <row r="205" ht="36" customHeight="1"/>
    <row r="206" ht="36" customHeight="1"/>
    <row r="207" ht="36" customHeight="1"/>
    <row r="208" ht="36" customHeight="1"/>
    <row r="209" ht="36" customHeight="1"/>
    <row r="210" ht="36" customHeight="1"/>
    <row r="211" ht="36" customHeight="1"/>
    <row r="212" ht="36" customHeight="1"/>
    <row r="213" ht="36" customHeight="1"/>
    <row r="214" ht="36" customHeight="1"/>
    <row r="215" ht="36" customHeight="1"/>
    <row r="216" ht="36" customHeight="1"/>
    <row r="217" ht="36" customHeight="1"/>
    <row r="218" ht="36" customHeight="1"/>
    <row r="219" ht="36" customHeight="1"/>
    <row r="220" ht="36" customHeight="1"/>
    <row r="221" ht="36" customHeight="1"/>
    <row r="222" ht="36" customHeight="1"/>
    <row r="223" ht="36" customHeight="1"/>
    <row r="224" ht="36" customHeight="1"/>
    <row r="225" ht="36" customHeight="1"/>
    <row r="226" ht="36" customHeight="1"/>
    <row r="227" ht="36" customHeight="1"/>
    <row r="228" ht="36" customHeight="1"/>
    <row r="229" ht="36" customHeight="1"/>
    <row r="230" ht="36" customHeight="1"/>
    <row r="231" ht="36" customHeight="1"/>
    <row r="232" ht="36" customHeight="1"/>
    <row r="233" ht="36" customHeight="1"/>
    <row r="234" ht="36" customHeight="1"/>
    <row r="235" ht="36" customHeight="1"/>
    <row r="236" ht="36" customHeight="1"/>
    <row r="237" ht="36" customHeight="1"/>
    <row r="238" ht="36" customHeight="1"/>
    <row r="239" ht="36" customHeight="1"/>
    <row r="240" ht="36" customHeight="1"/>
    <row r="241" ht="36" customHeight="1"/>
    <row r="242" ht="36" customHeight="1"/>
    <row r="243" ht="36" customHeight="1"/>
    <row r="244" ht="36" customHeight="1"/>
    <row r="245" ht="36" customHeight="1"/>
    <row r="246" ht="36" customHeight="1"/>
    <row r="247" ht="36" customHeight="1"/>
    <row r="248" ht="36" customHeight="1"/>
    <row r="249" ht="36" customHeight="1"/>
    <row r="250" ht="36" customHeight="1"/>
    <row r="251" ht="36" customHeight="1"/>
    <row r="252" ht="36" customHeight="1"/>
    <row r="253" ht="36" customHeight="1"/>
    <row r="254" ht="36" customHeight="1"/>
    <row r="255" ht="36" customHeight="1"/>
    <row r="256" ht="36" customHeight="1"/>
    <row r="257" ht="36" customHeight="1"/>
    <row r="258" ht="36" customHeight="1"/>
    <row r="259" ht="36" customHeight="1"/>
    <row r="260" ht="36" customHeight="1"/>
    <row r="261" ht="36" customHeight="1"/>
    <row r="262" ht="36" customHeight="1"/>
    <row r="263" ht="36" customHeight="1"/>
    <row r="264" ht="36" customHeight="1"/>
    <row r="265" ht="36" customHeight="1"/>
    <row r="266" ht="36" customHeight="1"/>
    <row r="267" ht="36" customHeight="1"/>
    <row r="268" ht="36" customHeight="1"/>
    <row r="269" ht="36" customHeight="1"/>
    <row r="270" ht="36" customHeight="1"/>
    <row r="271" ht="36" customHeight="1"/>
    <row r="272" ht="36" customHeight="1"/>
    <row r="273" ht="36" customHeight="1"/>
    <row r="274" ht="36" customHeight="1"/>
    <row r="275" ht="36" customHeight="1"/>
    <row r="276" ht="36" customHeight="1"/>
    <row r="277" ht="36" customHeight="1"/>
    <row r="278" ht="36" customHeight="1"/>
    <row r="279" ht="36" customHeight="1"/>
    <row r="280" ht="36" customHeight="1"/>
    <row r="281" ht="36" customHeight="1"/>
    <row r="282" ht="36" customHeight="1"/>
    <row r="283" ht="36" customHeight="1"/>
    <row r="284" ht="36" customHeight="1"/>
    <row r="285" ht="36" customHeight="1"/>
    <row r="286" ht="36" customHeight="1"/>
    <row r="287" ht="36" customHeight="1"/>
    <row r="288" ht="36" customHeight="1"/>
    <row r="289" ht="36" customHeight="1"/>
    <row r="290" ht="36" customHeight="1"/>
    <row r="291" ht="36" customHeight="1"/>
    <row r="292" ht="36" customHeight="1"/>
    <row r="293" ht="36" customHeight="1"/>
    <row r="294" ht="36" customHeight="1"/>
    <row r="295" ht="36" customHeight="1"/>
    <row r="296" ht="36" customHeight="1"/>
    <row r="297" ht="36" customHeight="1"/>
    <row r="298" ht="36" customHeight="1"/>
    <row r="299" ht="36" customHeight="1"/>
    <row r="300" ht="36" customHeight="1"/>
    <row r="301" ht="36" customHeight="1"/>
    <row r="302" ht="36" customHeight="1"/>
    <row r="303" ht="36" customHeight="1"/>
    <row r="304" ht="36" customHeight="1"/>
    <row r="305" ht="36" customHeight="1"/>
    <row r="306" ht="36" customHeight="1"/>
    <row r="307" ht="36" customHeight="1"/>
    <row r="308" ht="36" customHeight="1"/>
    <row r="309" ht="36" customHeight="1"/>
    <row r="310" ht="36" customHeight="1"/>
    <row r="311" ht="36" customHeight="1"/>
    <row r="312" ht="36" customHeight="1"/>
    <row r="313" ht="36" customHeight="1"/>
    <row r="314" ht="36" customHeight="1"/>
    <row r="315" ht="36" customHeight="1"/>
    <row r="316" ht="36" customHeight="1"/>
    <row r="317" ht="36" customHeight="1"/>
    <row r="318" ht="36" customHeight="1"/>
    <row r="319" ht="36" customHeight="1"/>
    <row r="320" ht="36" customHeight="1"/>
    <row r="321" ht="36" customHeight="1"/>
    <row r="322" ht="36" customHeight="1"/>
    <row r="323" ht="36" customHeight="1"/>
    <row r="324" ht="36" customHeight="1"/>
    <row r="325" ht="36" customHeight="1"/>
    <row r="326" ht="36" customHeight="1"/>
    <row r="327" ht="36" customHeight="1"/>
    <row r="328" ht="36" customHeight="1"/>
    <row r="329" ht="36" customHeight="1"/>
    <row r="330" ht="36" customHeight="1"/>
    <row r="331" ht="36" customHeight="1"/>
    <row r="332" ht="36" customHeight="1"/>
    <row r="333" ht="36" customHeight="1"/>
    <row r="334" ht="36" customHeight="1"/>
    <row r="335" ht="36" customHeight="1"/>
    <row r="336" ht="36" customHeight="1"/>
    <row r="337" ht="36" customHeight="1"/>
    <row r="338" ht="36" customHeight="1"/>
    <row r="339" ht="36" customHeight="1"/>
    <row r="340" ht="36" customHeight="1"/>
    <row r="341" ht="36" customHeight="1"/>
    <row r="342" ht="36" customHeight="1"/>
    <row r="343" ht="36" customHeight="1"/>
    <row r="344" ht="36" customHeight="1"/>
    <row r="345" ht="36" customHeight="1"/>
    <row r="346" ht="36" customHeight="1"/>
    <row r="347" ht="36" customHeight="1"/>
    <row r="348" ht="36" customHeight="1"/>
    <row r="349" ht="36" customHeight="1"/>
    <row r="350" ht="36" customHeight="1"/>
    <row r="351" ht="36" customHeight="1"/>
    <row r="352" ht="36" customHeight="1"/>
    <row r="353" ht="36" customHeight="1"/>
    <row r="354" ht="36" customHeight="1"/>
    <row r="355" ht="36" customHeight="1"/>
    <row r="356" ht="36" customHeight="1"/>
    <row r="357" ht="36" customHeight="1"/>
    <row r="358" ht="36" customHeight="1"/>
    <row r="359" ht="36" customHeight="1"/>
    <row r="360" ht="36" customHeight="1"/>
    <row r="361" ht="36" customHeight="1"/>
    <row r="362" ht="36" customHeight="1"/>
    <row r="363" ht="36" customHeight="1"/>
    <row r="364" ht="36" customHeight="1"/>
    <row r="365" ht="36" customHeight="1"/>
    <row r="366" ht="36" customHeight="1"/>
    <row r="367" ht="36" customHeight="1"/>
    <row r="368" ht="36" customHeight="1"/>
    <row r="369" ht="36" customHeight="1"/>
    <row r="370" ht="36" customHeight="1"/>
    <row r="371" ht="36" customHeight="1"/>
    <row r="372" ht="36" customHeight="1"/>
    <row r="373" ht="36" customHeight="1"/>
    <row r="374" ht="36" customHeight="1"/>
    <row r="375" ht="36" customHeight="1"/>
    <row r="376" ht="36" customHeight="1"/>
    <row r="377" ht="36" customHeight="1"/>
    <row r="378" ht="36" customHeight="1"/>
    <row r="379" ht="36" customHeight="1"/>
    <row r="380" ht="36" customHeight="1"/>
    <row r="381" ht="36" customHeight="1"/>
    <row r="382" ht="36" customHeight="1"/>
    <row r="383" ht="36" customHeight="1"/>
    <row r="384" ht="36" customHeight="1"/>
    <row r="385" ht="36" customHeight="1"/>
    <row r="386" ht="36" customHeight="1"/>
    <row r="387" ht="36" customHeight="1"/>
    <row r="388" ht="36" customHeight="1"/>
    <row r="389" ht="36" customHeight="1"/>
    <row r="390" ht="36" customHeight="1"/>
    <row r="391" ht="36" customHeight="1"/>
    <row r="392" ht="36" customHeight="1"/>
    <row r="393" ht="36" customHeight="1"/>
    <row r="394" ht="36" customHeight="1"/>
    <row r="395" ht="36" customHeight="1"/>
    <row r="396" ht="36" customHeight="1"/>
    <row r="397" ht="36" customHeight="1"/>
    <row r="398" ht="36" customHeight="1"/>
    <row r="399" ht="36" customHeight="1"/>
    <row r="400" ht="36" customHeight="1"/>
    <row r="401" ht="36" customHeight="1"/>
    <row r="402" ht="36" customHeight="1"/>
    <row r="403" ht="36" customHeight="1"/>
    <row r="404" ht="36" customHeight="1"/>
    <row r="405" ht="36" customHeight="1"/>
    <row r="406" ht="36" customHeight="1"/>
    <row r="407" ht="36" customHeight="1"/>
    <row r="408" ht="36" customHeight="1"/>
    <row r="409" ht="36" customHeight="1"/>
    <row r="410" ht="36" customHeight="1"/>
    <row r="411" ht="36" customHeight="1"/>
    <row r="412" ht="36" customHeight="1"/>
    <row r="413" ht="36" customHeight="1"/>
    <row r="414" ht="36" customHeight="1"/>
    <row r="415" ht="36" customHeight="1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</sheetData>
  <autoFilter ref="A3:E3" xr:uid="{7080334E-297B-4035-AC89-1368AEE895E3}">
    <sortState xmlns:xlrd2="http://schemas.microsoft.com/office/spreadsheetml/2017/richdata2" ref="A4:E3">
      <sortCondition ref="A3"/>
    </sortState>
  </autoFilter>
  <mergeCells count="2">
    <mergeCell ref="A1:E1"/>
    <mergeCell ref="B2:E2"/>
  </mergeCells>
  <hyperlinks>
    <hyperlink ref="B2:E2" r:id="rId1" display="NIH Awards by Location &amp; Organization (report.nih.gov)" xr:uid="{C37DF53C-84FC-406C-8331-85D72E9D7408}"/>
  </hyperlinks>
  <pageMargins left="0.7" right="0.7" top="0.75" bottom="0.75" header="0.3" footer="0.3"/>
  <pageSetup scale="72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E8D682C3-F72E-4EA7-AD00-CE0BF5FE6E11}"/>
</file>

<file path=customXml/itemProps2.xml><?xml version="1.0" encoding="utf-8"?>
<ds:datastoreItem xmlns:ds="http://schemas.openxmlformats.org/officeDocument/2006/customXml" ds:itemID="{1F83A595-BEAE-4B08-9330-CE3CA0686B65}"/>
</file>

<file path=customXml/itemProps3.xml><?xml version="1.0" encoding="utf-8"?>
<ds:datastoreItem xmlns:ds="http://schemas.openxmlformats.org/officeDocument/2006/customXml" ds:itemID="{B6510D22-0136-4371-BDD7-596AD16FA5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2023-02-15T21:26:15Z</dcterms:created>
  <dcterms:modified xsi:type="dcterms:W3CDTF">2026-02-11T20:13:07Z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