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43" documentId="8_{1159A2A0-A1F0-4E09-9311-366D50CBD809}" xr6:coauthVersionLast="47" xr6:coauthVersionMax="47" xr10:uidLastSave="{EB08CF46-8B32-49A0-A344-F8C77D498427}"/>
  <bookViews>
    <workbookView xWindow="12420" yWindow="240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Sheet1!$A$3:$E$42</definedName>
    <definedName name="_xlnm.Print_Area" localSheetId="0">Sheet1!$A$1:$E$43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B43" i="1"/>
</calcChain>
</file>

<file path=xl/sharedStrings.xml><?xml version="1.0" encoding="utf-8"?>
<sst xmlns="http://schemas.openxmlformats.org/spreadsheetml/2006/main" count="125" uniqueCount="62">
  <si>
    <r>
      <rPr>
        <sz val="16"/>
        <color rgb="FFFFFFFF"/>
        <rFont val="Aptos"/>
      </rPr>
      <t xml:space="preserve"> NIH Research Funding Recipients in </t>
    </r>
    <r>
      <rPr>
        <b/>
        <sz val="18"/>
        <color rgb="FFFFFFFF"/>
        <rFont val="Aptos"/>
      </rPr>
      <t>Arizona</t>
    </r>
    <r>
      <rPr>
        <b/>
        <sz val="16"/>
        <color rgb="FFFFFFFF"/>
        <rFont val="Aptos"/>
      </rPr>
      <t xml:space="preserve"> </t>
    </r>
    <r>
      <rPr>
        <sz val="16"/>
        <color rgb="FFFFFFFF"/>
        <rFont val="Aptos"/>
      </rPr>
      <t>(FY2025)</t>
    </r>
  </si>
  <si>
    <t>For more details about the funding recipients in Arizona, visit:</t>
  </si>
  <si>
    <t>NIH Awards by Location &amp; Organization (report.nih.gov)</t>
  </si>
  <si>
    <t>NIH Grant Recipients</t>
  </si>
  <si>
    <t>Total Number of 
Grants</t>
  </si>
  <si>
    <t>Total Amount of 
NIH Funding</t>
  </si>
  <si>
    <t>City</t>
  </si>
  <si>
    <t>State</t>
  </si>
  <si>
    <t>UNIVERSITY OF ARIZONA</t>
  </si>
  <si>
    <t>TUCSON</t>
  </si>
  <si>
    <t>AZ</t>
  </si>
  <si>
    <t>ARIZONA STATE UNIVERSITY-TEMPE CAMPUS</t>
  </si>
  <si>
    <t>TEMPE</t>
  </si>
  <si>
    <t>MAYO CLINIC ARIZONA</t>
  </si>
  <si>
    <t>SCOTTSDALE</t>
  </si>
  <si>
    <t>BANNER HEALTH</t>
  </si>
  <si>
    <t>PHOENIX</t>
  </si>
  <si>
    <t>ST. JOSEPH'S HOSPITAL AND MEDICAL CENTER</t>
  </si>
  <si>
    <t>TRANSLATIONAL GENOMICS RESEARCH INST</t>
  </si>
  <si>
    <t>NORTHERN ARIZONA UNIVERSITY</t>
  </si>
  <si>
    <t>FLAGSTAFF</t>
  </si>
  <si>
    <t>VITALANT</t>
  </si>
  <si>
    <t>SEQUITUR HEALTH CORP.</t>
  </si>
  <si>
    <t>DINE' COLLEGE</t>
  </si>
  <si>
    <t>TSAILE</t>
  </si>
  <si>
    <t>MIDWESTERN UNIVERSITY (GLENDALE AZ)</t>
  </si>
  <si>
    <t>GLENDALE</t>
  </si>
  <si>
    <t>SONORAN BIOSCIENCES, INC.</t>
  </si>
  <si>
    <t>ILUMINOS THERAPEUTICS, LLC</t>
  </si>
  <si>
    <t>SPOC PROTEOMICS INC.</t>
  </si>
  <si>
    <t>FAKNOSTICS, LLC</t>
  </si>
  <si>
    <t>BIOSENSING INSTRUMENT, INC.</t>
  </si>
  <si>
    <t>CND LIFE SCIENCES, INC.</t>
  </si>
  <si>
    <t>Scottsdale</t>
  </si>
  <si>
    <t>NUVOX PHARMA, LLC</t>
  </si>
  <si>
    <t>PRECISION EPIGENOMICS, INC.</t>
  </si>
  <si>
    <t>Tucson</t>
  </si>
  <si>
    <t>FIBRONOX, L.L.C.</t>
  </si>
  <si>
    <t>INTER TRIBAL COUNCIL OF ARIZONA, INC.</t>
  </si>
  <si>
    <t>CERIA THERAPEUTICS, INC.</t>
  </si>
  <si>
    <t>BINARY GENOMICS, INC.</t>
  </si>
  <si>
    <t>Phoenix</t>
  </si>
  <si>
    <t>FUSION ENERGY SOLUTIONS, INC. D/B/A SERVA ENERGY</t>
  </si>
  <si>
    <t>IMMUNOSHIELD THERAPEUTICS INC.</t>
  </si>
  <si>
    <t>CHANDLER</t>
  </si>
  <si>
    <t>TF HEALTH CORPORATION</t>
  </si>
  <si>
    <t>FOUNTAIN HILLS</t>
  </si>
  <si>
    <t>QSCINT IMAGING SOLUTIONS, LLC</t>
  </si>
  <si>
    <t>LIGHT RESEARCH, INC.</t>
  </si>
  <si>
    <t>BMSEED, LLC</t>
  </si>
  <si>
    <t>WHITE MOUNTAIN APACHE TRIBE</t>
  </si>
  <si>
    <t>WHITERIVER</t>
  </si>
  <si>
    <t>ARIZONA VETERANS RESEARCH AND EDUCATION FOUNDATION</t>
  </si>
  <si>
    <t>SOUTHEAST ARIZONA AREA HEALTH EDUCATION CENTER</t>
  </si>
  <si>
    <t>NOGALES</t>
  </si>
  <si>
    <t>ROBUST DIAGNOSTICS LLC</t>
  </si>
  <si>
    <t>AMAHEALTH LLC</t>
  </si>
  <si>
    <t>FLEXBIOTECH, INC.</t>
  </si>
  <si>
    <t>EIT USA, INC.</t>
  </si>
  <si>
    <t>LYCHEE BIOSCIENCE LLC</t>
  </si>
  <si>
    <t>SYNVENTA, LLC</t>
  </si>
  <si>
    <t>INXSOL,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</si>
</sst>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</font>
    <font>
      <b/>
      <sz val="18"/>
      <color rgb="FFFFFFFF"/>
      <name val="Aptos"/>
    </font>
    <font>
      <b/>
      <sz val="16"/>
      <color rgb="FFFFFFFF"/>
      <name val="Aptos"/>
    </font>
    <font>
      <sz val="18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6" fontId="5" fillId="3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wrapText="1"/>
    </xf>
    <xf numFmtId="0" fontId="2" fillId="0" borderId="5" xfId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AZ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E393"/>
  <sheetViews>
    <sheetView tabSelected="1" zoomScale="80" zoomScaleNormal="80" workbookViewId="0">
      <pane ySplit="3" topLeftCell="A4" activePane="bottomLeft" state="frozen"/>
      <selection pane="bottomLeft" activeCell="C43" sqref="C43"/>
    </sheetView>
  </sheetViews>
  <sheetFormatPr defaultColWidth="0" defaultRowHeight="15" zeroHeight="1"/>
  <cols>
    <col min="1" max="1" width="56.25" style="8" customWidth="1"/>
    <col min="2" max="2" width="17.25" style="9" customWidth="1"/>
    <col min="3" max="3" width="18.375" style="9" customWidth="1"/>
    <col min="4" max="4" width="19.5" customWidth="1"/>
    <col min="5" max="5" width="9.125" customWidth="1"/>
  </cols>
  <sheetData>
    <row r="1" spans="1:5" s="1" customFormat="1" ht="45" customHeight="1">
      <c r="A1" s="17" t="s">
        <v>0</v>
      </c>
      <c r="B1" s="14"/>
      <c r="C1" s="14"/>
      <c r="D1" s="14"/>
      <c r="E1" s="14"/>
    </row>
    <row r="2" spans="1:5" s="2" customFormat="1" ht="36" customHeight="1">
      <c r="A2" s="13" t="s">
        <v>1</v>
      </c>
      <c r="B2" s="15" t="s">
        <v>2</v>
      </c>
      <c r="C2" s="15"/>
      <c r="D2" s="15"/>
      <c r="E2" s="16"/>
    </row>
    <row r="3" spans="1:5" s="2" customFormat="1" ht="36" customHeight="1">
      <c r="A3" s="11" t="s">
        <v>3</v>
      </c>
      <c r="B3" s="11" t="s">
        <v>4</v>
      </c>
      <c r="C3" s="12" t="s">
        <v>5</v>
      </c>
      <c r="D3" s="3" t="s">
        <v>6</v>
      </c>
      <c r="E3" s="3" t="s">
        <v>7</v>
      </c>
    </row>
    <row r="4" spans="1:5" ht="27.95" customHeight="1">
      <c r="A4" t="s">
        <v>8</v>
      </c>
      <c r="B4">
        <v>293</v>
      </c>
      <c r="C4" s="18">
        <v>186435639</v>
      </c>
      <c r="D4" t="s">
        <v>9</v>
      </c>
      <c r="E4" t="s">
        <v>10</v>
      </c>
    </row>
    <row r="5" spans="1:5" ht="27.95" customHeight="1">
      <c r="A5" t="s">
        <v>11</v>
      </c>
      <c r="B5">
        <v>141</v>
      </c>
      <c r="C5" s="18">
        <v>75861451</v>
      </c>
      <c r="D5" t="s">
        <v>12</v>
      </c>
      <c r="E5" t="s">
        <v>10</v>
      </c>
    </row>
    <row r="6" spans="1:5" ht="27.95" customHeight="1">
      <c r="A6" t="s">
        <v>13</v>
      </c>
      <c r="B6">
        <v>53</v>
      </c>
      <c r="C6" s="18">
        <v>27334642</v>
      </c>
      <c r="D6" t="s">
        <v>14</v>
      </c>
      <c r="E6" t="s">
        <v>10</v>
      </c>
    </row>
    <row r="7" spans="1:5" ht="27.95" customHeight="1">
      <c r="A7" t="s">
        <v>15</v>
      </c>
      <c r="B7">
        <v>6</v>
      </c>
      <c r="C7" s="18">
        <v>26336658</v>
      </c>
      <c r="D7" t="s">
        <v>16</v>
      </c>
      <c r="E7" t="s">
        <v>10</v>
      </c>
    </row>
    <row r="8" spans="1:5" ht="27.95" customHeight="1">
      <c r="A8" t="s">
        <v>17</v>
      </c>
      <c r="B8">
        <v>12</v>
      </c>
      <c r="C8" s="18">
        <v>24797321</v>
      </c>
      <c r="D8" t="s">
        <v>16</v>
      </c>
      <c r="E8" t="s">
        <v>10</v>
      </c>
    </row>
    <row r="9" spans="1:5" ht="27.95" customHeight="1">
      <c r="A9" t="s">
        <v>18</v>
      </c>
      <c r="B9">
        <v>10</v>
      </c>
      <c r="C9" s="18">
        <v>14310601</v>
      </c>
      <c r="D9" t="s">
        <v>16</v>
      </c>
      <c r="E9" t="s">
        <v>10</v>
      </c>
    </row>
    <row r="10" spans="1:5" ht="27.95" customHeight="1">
      <c r="A10" t="s">
        <v>19</v>
      </c>
      <c r="B10">
        <v>12</v>
      </c>
      <c r="C10" s="18">
        <v>10061629</v>
      </c>
      <c r="D10" t="s">
        <v>20</v>
      </c>
      <c r="E10" t="s">
        <v>10</v>
      </c>
    </row>
    <row r="11" spans="1:5" ht="27.95" customHeight="1">
      <c r="A11" t="s">
        <v>21</v>
      </c>
      <c r="B11">
        <v>7</v>
      </c>
      <c r="C11" s="18">
        <v>3135473</v>
      </c>
      <c r="D11" t="s">
        <v>14</v>
      </c>
      <c r="E11" t="s">
        <v>10</v>
      </c>
    </row>
    <row r="12" spans="1:5" ht="27.95" customHeight="1">
      <c r="A12" t="s">
        <v>22</v>
      </c>
      <c r="B12">
        <v>2</v>
      </c>
      <c r="C12" s="18">
        <v>1799232</v>
      </c>
      <c r="D12" t="s">
        <v>14</v>
      </c>
      <c r="E12" t="s">
        <v>10</v>
      </c>
    </row>
    <row r="13" spans="1:5" ht="27.95" customHeight="1">
      <c r="A13" t="s">
        <v>23</v>
      </c>
      <c r="B13">
        <v>3</v>
      </c>
      <c r="C13" s="18">
        <v>1647691</v>
      </c>
      <c r="D13" t="s">
        <v>24</v>
      </c>
      <c r="E13" t="s">
        <v>10</v>
      </c>
    </row>
    <row r="14" spans="1:5" ht="27.95" customHeight="1">
      <c r="A14" t="s">
        <v>25</v>
      </c>
      <c r="B14">
        <v>3</v>
      </c>
      <c r="C14" s="18">
        <v>1576656</v>
      </c>
      <c r="D14" t="s">
        <v>26</v>
      </c>
      <c r="E14" t="s">
        <v>10</v>
      </c>
    </row>
    <row r="15" spans="1:5" ht="27.95" customHeight="1">
      <c r="A15" t="s">
        <v>27</v>
      </c>
      <c r="B15">
        <v>1</v>
      </c>
      <c r="C15" s="18">
        <v>1479276</v>
      </c>
      <c r="D15" t="s">
        <v>12</v>
      </c>
      <c r="E15" t="s">
        <v>10</v>
      </c>
    </row>
    <row r="16" spans="1:5" ht="27.95" customHeight="1">
      <c r="A16" t="s">
        <v>28</v>
      </c>
      <c r="B16">
        <v>1</v>
      </c>
      <c r="C16" s="18">
        <v>1428499</v>
      </c>
      <c r="D16" t="s">
        <v>9</v>
      </c>
      <c r="E16" t="s">
        <v>10</v>
      </c>
    </row>
    <row r="17" spans="1:5" ht="27.95" customHeight="1">
      <c r="A17" t="s">
        <v>29</v>
      </c>
      <c r="B17">
        <v>1</v>
      </c>
      <c r="C17" s="18">
        <v>1370834</v>
      </c>
      <c r="D17" t="s">
        <v>14</v>
      </c>
      <c r="E17" t="s">
        <v>10</v>
      </c>
    </row>
    <row r="18" spans="1:5" ht="27.95" customHeight="1">
      <c r="A18" t="s">
        <v>30</v>
      </c>
      <c r="B18">
        <v>2</v>
      </c>
      <c r="C18" s="18">
        <v>1327087</v>
      </c>
      <c r="D18" t="s">
        <v>16</v>
      </c>
      <c r="E18" t="s">
        <v>10</v>
      </c>
    </row>
    <row r="19" spans="1:5" ht="27.95" customHeight="1">
      <c r="A19" t="s">
        <v>31</v>
      </c>
      <c r="B19">
        <v>2</v>
      </c>
      <c r="C19" s="18">
        <v>1282376</v>
      </c>
      <c r="D19" t="s">
        <v>12</v>
      </c>
      <c r="E19" t="s">
        <v>10</v>
      </c>
    </row>
    <row r="20" spans="1:5" ht="27.95" customHeight="1">
      <c r="A20" t="s">
        <v>32</v>
      </c>
      <c r="B20">
        <v>1</v>
      </c>
      <c r="C20" s="18">
        <v>1276662</v>
      </c>
      <c r="D20" t="s">
        <v>33</v>
      </c>
      <c r="E20" t="s">
        <v>10</v>
      </c>
    </row>
    <row r="21" spans="1:5" ht="27.95" customHeight="1">
      <c r="A21" t="s">
        <v>34</v>
      </c>
      <c r="B21">
        <v>2</v>
      </c>
      <c r="C21" s="18">
        <v>1219309</v>
      </c>
      <c r="D21" t="s">
        <v>9</v>
      </c>
      <c r="E21" t="s">
        <v>10</v>
      </c>
    </row>
    <row r="22" spans="1:5" ht="27.95" customHeight="1">
      <c r="A22" t="s">
        <v>35</v>
      </c>
      <c r="B22">
        <v>2</v>
      </c>
      <c r="C22" s="18">
        <v>1111709</v>
      </c>
      <c r="D22" t="s">
        <v>36</v>
      </c>
      <c r="E22" t="s">
        <v>10</v>
      </c>
    </row>
    <row r="23" spans="1:5" ht="27.95" customHeight="1">
      <c r="A23" t="s">
        <v>37</v>
      </c>
      <c r="B23">
        <v>1</v>
      </c>
      <c r="C23" s="18">
        <v>1091039</v>
      </c>
      <c r="D23" t="s">
        <v>9</v>
      </c>
      <c r="E23" t="s">
        <v>10</v>
      </c>
    </row>
    <row r="24" spans="1:5" ht="27.95" customHeight="1">
      <c r="A24" t="s">
        <v>38</v>
      </c>
      <c r="B24">
        <v>1</v>
      </c>
      <c r="C24" s="18">
        <v>1079006</v>
      </c>
      <c r="D24" t="s">
        <v>16</v>
      </c>
      <c r="E24" t="s">
        <v>10</v>
      </c>
    </row>
    <row r="25" spans="1:5" ht="27.95" customHeight="1">
      <c r="A25" t="s">
        <v>39</v>
      </c>
      <c r="B25">
        <v>1</v>
      </c>
      <c r="C25" s="18">
        <v>1034376</v>
      </c>
      <c r="D25" t="s">
        <v>36</v>
      </c>
      <c r="E25" t="s">
        <v>10</v>
      </c>
    </row>
    <row r="26" spans="1:5" ht="27.95" customHeight="1">
      <c r="A26" t="s">
        <v>40</v>
      </c>
      <c r="B26">
        <v>1</v>
      </c>
      <c r="C26" s="18">
        <v>1009228</v>
      </c>
      <c r="D26" t="s">
        <v>41</v>
      </c>
      <c r="E26" t="s">
        <v>10</v>
      </c>
    </row>
    <row r="27" spans="1:5" ht="27.95" customHeight="1">
      <c r="A27" t="s">
        <v>42</v>
      </c>
      <c r="B27">
        <v>1</v>
      </c>
      <c r="C27" s="18">
        <v>994810</v>
      </c>
      <c r="D27" t="s">
        <v>12</v>
      </c>
      <c r="E27" t="s">
        <v>10</v>
      </c>
    </row>
    <row r="28" spans="1:5" ht="27.95" customHeight="1">
      <c r="A28" t="s">
        <v>43</v>
      </c>
      <c r="B28">
        <v>1</v>
      </c>
      <c r="C28" s="18">
        <v>913868</v>
      </c>
      <c r="D28" t="s">
        <v>44</v>
      </c>
      <c r="E28" t="s">
        <v>10</v>
      </c>
    </row>
    <row r="29" spans="1:5" ht="27.95" customHeight="1">
      <c r="A29" t="s">
        <v>45</v>
      </c>
      <c r="B29">
        <v>1</v>
      </c>
      <c r="C29" s="18">
        <v>831790</v>
      </c>
      <c r="D29" t="s">
        <v>46</v>
      </c>
      <c r="E29" t="s">
        <v>10</v>
      </c>
    </row>
    <row r="30" spans="1:5" ht="27.95" customHeight="1">
      <c r="A30" t="s">
        <v>47</v>
      </c>
      <c r="B30">
        <v>1</v>
      </c>
      <c r="C30" s="18">
        <v>811877</v>
      </c>
      <c r="D30" t="s">
        <v>9</v>
      </c>
      <c r="E30" t="s">
        <v>10</v>
      </c>
    </row>
    <row r="31" spans="1:5" ht="27.95" customHeight="1">
      <c r="A31" t="s">
        <v>48</v>
      </c>
      <c r="B31">
        <v>1</v>
      </c>
      <c r="C31" s="18">
        <v>783218</v>
      </c>
      <c r="D31" t="s">
        <v>9</v>
      </c>
      <c r="E31" t="s">
        <v>10</v>
      </c>
    </row>
    <row r="32" spans="1:5" ht="27.95" customHeight="1">
      <c r="A32" t="s">
        <v>49</v>
      </c>
      <c r="B32">
        <v>1</v>
      </c>
      <c r="C32" s="18">
        <v>779587</v>
      </c>
      <c r="D32" t="s">
        <v>12</v>
      </c>
      <c r="E32" t="s">
        <v>10</v>
      </c>
    </row>
    <row r="33" spans="1:5" ht="27.95" customHeight="1">
      <c r="A33" t="s">
        <v>50</v>
      </c>
      <c r="B33">
        <v>1</v>
      </c>
      <c r="C33" s="18">
        <v>755840</v>
      </c>
      <c r="D33" t="s">
        <v>51</v>
      </c>
      <c r="E33" t="s">
        <v>10</v>
      </c>
    </row>
    <row r="34" spans="1:5" ht="27.95" customHeight="1">
      <c r="A34" t="s">
        <v>52</v>
      </c>
      <c r="B34">
        <v>1</v>
      </c>
      <c r="C34" s="18">
        <v>684638</v>
      </c>
      <c r="D34" t="s">
        <v>16</v>
      </c>
      <c r="E34" t="s">
        <v>10</v>
      </c>
    </row>
    <row r="35" spans="1:5" ht="27.95" customHeight="1">
      <c r="A35" t="s">
        <v>53</v>
      </c>
      <c r="B35">
        <v>1</v>
      </c>
      <c r="C35" s="18">
        <v>500000</v>
      </c>
      <c r="D35" t="s">
        <v>54</v>
      </c>
      <c r="E35" t="s">
        <v>10</v>
      </c>
    </row>
    <row r="36" spans="1:5" ht="27.95" customHeight="1">
      <c r="A36" t="s">
        <v>55</v>
      </c>
      <c r="B36">
        <v>1</v>
      </c>
      <c r="C36" s="18">
        <v>404032</v>
      </c>
      <c r="D36" t="s">
        <v>41</v>
      </c>
      <c r="E36" t="s">
        <v>10</v>
      </c>
    </row>
    <row r="37" spans="1:5" ht="27.95" customHeight="1">
      <c r="A37" t="s">
        <v>56</v>
      </c>
      <c r="B37">
        <v>1</v>
      </c>
      <c r="C37" s="18">
        <v>313180</v>
      </c>
      <c r="D37" t="s">
        <v>9</v>
      </c>
      <c r="E37" t="s">
        <v>10</v>
      </c>
    </row>
    <row r="38" spans="1:5" ht="27.95" customHeight="1">
      <c r="A38" t="s">
        <v>57</v>
      </c>
      <c r="B38">
        <v>1</v>
      </c>
      <c r="C38" s="18">
        <v>306872</v>
      </c>
      <c r="D38" t="s">
        <v>14</v>
      </c>
      <c r="E38" t="s">
        <v>10</v>
      </c>
    </row>
    <row r="39" spans="1:5" ht="27.95" customHeight="1">
      <c r="A39" t="s">
        <v>58</v>
      </c>
      <c r="B39">
        <v>1</v>
      </c>
      <c r="C39" s="18">
        <v>306508</v>
      </c>
      <c r="D39" t="s">
        <v>12</v>
      </c>
      <c r="E39" t="s">
        <v>10</v>
      </c>
    </row>
    <row r="40" spans="1:5" ht="27.95" customHeight="1">
      <c r="A40" t="s">
        <v>59</v>
      </c>
      <c r="B40">
        <v>1</v>
      </c>
      <c r="C40" s="18">
        <v>299985</v>
      </c>
      <c r="D40" t="s">
        <v>9</v>
      </c>
      <c r="E40" t="s">
        <v>10</v>
      </c>
    </row>
    <row r="41" spans="1:5" ht="27.95" customHeight="1">
      <c r="A41" t="s">
        <v>60</v>
      </c>
      <c r="B41">
        <v>1</v>
      </c>
      <c r="C41" s="18">
        <v>277389</v>
      </c>
      <c r="D41" t="s">
        <v>9</v>
      </c>
      <c r="E41" t="s">
        <v>10</v>
      </c>
    </row>
    <row r="42" spans="1:5" ht="27.95" customHeight="1">
      <c r="A42" t="s">
        <v>61</v>
      </c>
      <c r="B42">
        <v>1</v>
      </c>
      <c r="C42" s="18">
        <v>100000</v>
      </c>
      <c r="D42" t="s">
        <v>16</v>
      </c>
      <c r="E42" t="s">
        <v>10</v>
      </c>
    </row>
    <row r="43" spans="1:5" s="7" customFormat="1" ht="27.95" customHeight="1">
      <c r="A43" s="4"/>
      <c r="B43" s="5">
        <f>SUM(B4:B42)</f>
        <v>574</v>
      </c>
      <c r="C43" s="6">
        <f>SUM(C4:C42)</f>
        <v>397069988</v>
      </c>
      <c r="D43" s="10"/>
      <c r="E43" s="10"/>
    </row>
    <row r="44" spans="1:5" ht="36" hidden="1" customHeight="1"/>
    <row r="45" spans="1:5" ht="36" hidden="1" customHeight="1"/>
    <row r="46" spans="1:5" ht="36" hidden="1" customHeight="1"/>
    <row r="47" spans="1:5" ht="36" hidden="1" customHeight="1"/>
    <row r="48" spans="1:5" ht="36" hidden="1" customHeight="1"/>
    <row r="49" ht="36" hidden="1" customHeight="1"/>
    <row r="50" ht="36" hidden="1" customHeight="1"/>
    <row r="51" ht="36" hidden="1" customHeight="1"/>
    <row r="52" ht="36" hidden="1" customHeight="1"/>
    <row r="53" ht="36" hidden="1" customHeight="1"/>
    <row r="54" ht="36" hidden="1" customHeight="1"/>
    <row r="55" ht="36" hidden="1" customHeight="1"/>
    <row r="56" ht="36" hidden="1" customHeight="1"/>
    <row r="57" ht="36" hidden="1" customHeight="1"/>
    <row r="58" ht="36" hidden="1" customHeight="1"/>
    <row r="59" ht="36" hidden="1" customHeight="1"/>
    <row r="60" ht="36" hidden="1" customHeight="1"/>
    <row r="61" ht="36" hidden="1" customHeight="1"/>
    <row r="62" ht="36" hidden="1" customHeight="1"/>
    <row r="63" ht="36" hidden="1" customHeight="1"/>
    <row r="64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 ht="36" hidden="1" customHeight="1"/>
    <row r="378" ht="36" hidden="1" customHeight="1"/>
    <row r="379" ht="36" hidden="1" customHeight="1"/>
    <row r="380" ht="36" hidden="1" customHeight="1"/>
    <row r="381" ht="36" hidden="1" customHeight="1"/>
    <row r="382"/>
    <row r="383"/>
    <row r="384"/>
    <row r="385"/>
    <row r="386"/>
    <row r="387"/>
    <row r="388"/>
    <row r="389"/>
    <row r="390"/>
    <row r="391"/>
    <row r="392"/>
    <row r="393"/>
  </sheetData>
  <autoFilter ref="A3:E42" xr:uid="{7080334E-297B-4035-AC89-1368AEE895E3}">
    <sortState xmlns:xlrd2="http://schemas.microsoft.com/office/spreadsheetml/2017/richdata2" ref="A4:E42">
      <sortCondition ref="A3:A42"/>
    </sortState>
  </autoFilter>
  <mergeCells count="2">
    <mergeCell ref="A1:E1"/>
    <mergeCell ref="B2:E2"/>
  </mergeCells>
  <hyperlinks>
    <hyperlink ref="B2:E2" r:id="rId1" display="NIH Awards by Location &amp; Organization (report.nih.gov)" xr:uid="{5CB88CA8-CF90-4991-9938-17A9F4C77536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510D22-0136-4371-BDD7-596AD16FA5A9}"/>
</file>

<file path=customXml/itemProps2.xml><?xml version="1.0" encoding="utf-8"?>
<ds:datastoreItem xmlns:ds="http://schemas.openxmlformats.org/officeDocument/2006/customXml" ds:itemID="{E8D682C3-F72E-4EA7-AD00-CE0BF5FE6E11}"/>
</file>

<file path=customXml/itemProps3.xml><?xml version="1.0" encoding="utf-8"?>
<ds:datastoreItem xmlns:ds="http://schemas.openxmlformats.org/officeDocument/2006/customXml" ds:itemID="{FD01B81F-7BE3-461C-958B-D7ADBE2941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2026-02-11T19:38:15Z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