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79" documentId="8_{1543D657-A322-47E1-AB9B-BD2D775F4AA9}" xr6:coauthVersionLast="47" xr6:coauthVersionMax="47" xr10:uidLastSave="{F32CA7E5-F8EC-4C99-9D9B-96E8BA0C3544}"/>
  <bookViews>
    <workbookView xWindow="-110" yWindow="-110" windowWidth="19420" windowHeight="10300" xr2:uid="{43B7A54A-5454-43FB-82B1-326C3384B6D7}"/>
  </bookViews>
  <sheets>
    <sheet name="Sheet1" sheetId="1" r:id="rId1"/>
  </sheets>
  <definedNames>
    <definedName name="_xlnm._FilterDatabase" localSheetId="0" hidden="1">Sheet1!$A$3:$E$89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B90" i="1"/>
</calcChain>
</file>

<file path=xl/sharedStrings.xml><?xml version="1.0" encoding="utf-8"?>
<sst xmlns="http://schemas.openxmlformats.org/spreadsheetml/2006/main" count="267" uniqueCount="129">
  <si>
    <t>For more details about the funding recipients in Illinois, visit:</t>
  </si>
  <si>
    <t>NIH Awards by Location &amp; Organization (report.nih.gov)</t>
  </si>
  <si>
    <t>Total Number of 
Grants</t>
  </si>
  <si>
    <t>Total Amount of 
NIH Funding</t>
  </si>
  <si>
    <t>City</t>
  </si>
  <si>
    <t>State</t>
  </si>
  <si>
    <t>TOTAL</t>
  </si>
  <si>
    <r>
      <t xml:space="preserve">NIH Research Funding Recipients in </t>
    </r>
    <r>
      <rPr>
        <b/>
        <sz val="20"/>
        <color theme="0"/>
        <rFont val="Aptos"/>
        <family val="2"/>
      </rPr>
      <t>Illinois</t>
    </r>
    <r>
      <rPr>
        <sz val="18"/>
        <color theme="0"/>
        <rFont val="Aptos"/>
        <family val="2"/>
      </rPr>
      <t xml:space="preserve"> (FY2024)</t>
    </r>
  </si>
  <si>
    <t>NIH Grant Recipients</t>
  </si>
  <si>
    <t>NORTHWESTERN UNIVERSITY AT CHICAGO</t>
  </si>
  <si>
    <t>CHICAGO</t>
  </si>
  <si>
    <t>Illinois (IL)</t>
  </si>
  <si>
    <t>UNIVERSITY OF CHICAGO</t>
  </si>
  <si>
    <t>UNIVERSITY OF ILLINOIS AT CHICAGO</t>
  </si>
  <si>
    <t>Chicago</t>
  </si>
  <si>
    <t>UNIVERSITY OF ILLINOIS AT URBANA-CHAMPAIGN</t>
  </si>
  <si>
    <t>CHAMPAIGN</t>
  </si>
  <si>
    <t>RUSH UNIVERSITY MEDICAL CENTER</t>
  </si>
  <si>
    <t>NORTHWESTERN UNIVERSITY</t>
  </si>
  <si>
    <t>NATIONAL OPINION RESEARCH CENTER</t>
  </si>
  <si>
    <t>LURIE CHILDREN'S HOSPITAL OF CHICAGO</t>
  </si>
  <si>
    <t>LOYOLA UNIVERSITY CHICAGO</t>
  </si>
  <si>
    <t>MAYWOOD</t>
  </si>
  <si>
    <t>ALLIANCE NCTN FOUNDATION</t>
  </si>
  <si>
    <t>NORTHSHORE UNIVERSITY HEALTHSYSTEM</t>
  </si>
  <si>
    <t>EVANSTON</t>
  </si>
  <si>
    <t>ILLINOIS INSTITUTE OF TECHNOLOGY</t>
  </si>
  <si>
    <t>ROSALIND FRANKLIN UNIV OF MEDICINE &amp; SCI</t>
  </si>
  <si>
    <t>NORTH CHICAGO</t>
  </si>
  <si>
    <t>REHABILITATION INSTITUTE OF CHICAGO D/B/A SHIRLEY RYAN ABILITYLAB</t>
  </si>
  <si>
    <t>IIT RESEARCH INSTITUTE</t>
  </si>
  <si>
    <t>UCHICAGO ARGONNE, LLC</t>
  </si>
  <si>
    <t>HEKTOEN INSTITUTE FOR MEDICAL RESEARCH</t>
  </si>
  <si>
    <t>DECATUR MEMORIAL HOSPITAL</t>
  </si>
  <si>
    <t>DECATUR</t>
  </si>
  <si>
    <t>PRENOSIS, INC.</t>
  </si>
  <si>
    <t>NORTH AMERICAN ASSN/CENTRAL CANCER REG</t>
  </si>
  <si>
    <t>SPRINGFIELD</t>
  </si>
  <si>
    <t>IMMUNARTES LLC</t>
  </si>
  <si>
    <t>Willowbrook</t>
  </si>
  <si>
    <t>ILLINOIS STATE DEPT OF PUBLIC HEALTH</t>
  </si>
  <si>
    <t>CHESTNUT HEALTH SYSTEMS, INC.</t>
  </si>
  <si>
    <t>BLOOMINGTON</t>
  </si>
  <si>
    <t>DE PAUL UNIVERSITY</t>
  </si>
  <si>
    <t>OAI, INC.</t>
  </si>
  <si>
    <t>BRIGHTOUTCOME INC.</t>
  </si>
  <si>
    <t>BUFFALO GROVE</t>
  </si>
  <si>
    <t>SOUTHERN ILLINOIS UNIVERSITY SCH OF MED</t>
  </si>
  <si>
    <t>SCHEDULE 1 THERAPEUTICS, INC.</t>
  </si>
  <si>
    <t>HUMAN CELL CO</t>
  </si>
  <si>
    <t>NAPERVILLE</t>
  </si>
  <si>
    <t>APT THERAPEUTICS, INC.</t>
  </si>
  <si>
    <t>Naperville</t>
  </si>
  <si>
    <t>CARLE FOUNDATION</t>
  </si>
  <si>
    <t>URBANA</t>
  </si>
  <si>
    <t>NORTHEASTERN ILLINOIS UNIVERSITY</t>
  </si>
  <si>
    <t>APLEXIS, INC.</t>
  </si>
  <si>
    <t>WILMETTE</t>
  </si>
  <si>
    <t>MIDWESTERN UNIVERSITY</t>
  </si>
  <si>
    <t>DOWNERS GROVE</t>
  </si>
  <si>
    <t>TURNER SCIENTIFIC, LLC</t>
  </si>
  <si>
    <t>JACKSONVILLE</t>
  </si>
  <si>
    <t>CHICAGO BIOSOLUTIONS, INC.</t>
  </si>
  <si>
    <t>NEUROLUX, INC.</t>
  </si>
  <si>
    <t>PROTEINACEOUS, INC.</t>
  </si>
  <si>
    <t>REVOPSIS THERAPEUTICS, INC.</t>
  </si>
  <si>
    <t>ALCORIX</t>
  </si>
  <si>
    <t>PLAINFIELD</t>
  </si>
  <si>
    <t>MIDWEST BIOPROCESSING CENTER, LLC</t>
  </si>
  <si>
    <t>Peoria</t>
  </si>
  <si>
    <t>TRITONX INC.</t>
  </si>
  <si>
    <t>COAPT, LLC</t>
  </si>
  <si>
    <t>SAROS THERAPEUTICS INC</t>
  </si>
  <si>
    <t>BRITESEED, LLC</t>
  </si>
  <si>
    <t>ADAPTIVE TESTING TECHNOLOGIES</t>
  </si>
  <si>
    <t>THYREOS, INC</t>
  </si>
  <si>
    <t>OAK PARK</t>
  </si>
  <si>
    <t>NORTHERN ILLINOIS UNIVERSITY</t>
  </si>
  <si>
    <t>DE KALB</t>
  </si>
  <si>
    <t>THIRD COAST DYNAMICS, INC.</t>
  </si>
  <si>
    <t>SOUTHERN ILLINOIS UNIVERSITY CARBONDALE</t>
  </si>
  <si>
    <t>CARBONDALE</t>
  </si>
  <si>
    <t>ILLINOIS STATE UNIVERSITY</t>
  </si>
  <si>
    <t>NORMAL</t>
  </si>
  <si>
    <t>SOUTHERN ILLINOIS UNIV AT EDWARDSVILLE</t>
  </si>
  <si>
    <t>EDWARDSVILLE</t>
  </si>
  <si>
    <t>RHAEOS, INC.</t>
  </si>
  <si>
    <t>LIV LABS INC.</t>
  </si>
  <si>
    <t>ACOUSTIC RANGE ESTIMATES, LLC</t>
  </si>
  <si>
    <t>ASIAN HEALTH COALITION OF ILLINOIS</t>
  </si>
  <si>
    <t>ENCUE INC.</t>
  </si>
  <si>
    <t>COVIRA SURGICAL</t>
  </si>
  <si>
    <t>CREATIVE BIOTHERAPEUTICS, LLC</t>
  </si>
  <si>
    <t>GURNEE</t>
  </si>
  <si>
    <t>ENZYME BY DESIGN, INC.</t>
  </si>
  <si>
    <t>NUAGO THERAPEUTICS INC</t>
  </si>
  <si>
    <t>O2M TECHNOLOGIES, LLC</t>
  </si>
  <si>
    <t>IMMUNEBRO THERAPEUTICS INC.</t>
  </si>
  <si>
    <t>EASTERN ILLINOIS UNIVERSITY</t>
  </si>
  <si>
    <t>CHARLESTON</t>
  </si>
  <si>
    <t>DENOVX, LLC</t>
  </si>
  <si>
    <t>STREAMWOOD</t>
  </si>
  <si>
    <t>DOLOR THERAPEUTICS, LLC</t>
  </si>
  <si>
    <t>RENALIS HEALTH INC.</t>
  </si>
  <si>
    <t>BELAY DIAGNOSTICS, LLC</t>
  </si>
  <si>
    <t>ACHEMINALL CORPORATION</t>
  </si>
  <si>
    <t>HASENTECH, INC.</t>
  </si>
  <si>
    <t>ARETE BIOSCIENCES</t>
  </si>
  <si>
    <t>SKYWAY BIOSCIENCES</t>
  </si>
  <si>
    <t>OPREMS LLC</t>
  </si>
  <si>
    <t>NORTHBROOK</t>
  </si>
  <si>
    <t>POTENTIA ANALYTICS INC</t>
  </si>
  <si>
    <t>OPERA BIOSCIENCE, INC.</t>
  </si>
  <si>
    <t>Evanston</t>
  </si>
  <si>
    <t>GLUCOSENTIENT, INC.</t>
  </si>
  <si>
    <t>LOYOLA UNIVERSITY OF CHICAGO</t>
  </si>
  <si>
    <t>ALZHEIMER'S ASSOCIATION</t>
  </si>
  <si>
    <t>CHICAGO ASSN FOR RESEARCH &amp; EDUC IN SCI</t>
  </si>
  <si>
    <t>HINES</t>
  </si>
  <si>
    <t>NORTH CENTRAL COLLEGE</t>
  </si>
  <si>
    <t>LAKE FOREST COLLEGE</t>
  </si>
  <si>
    <t>LAKE FOREST</t>
  </si>
  <si>
    <t>AMERICAN COLLEGE OF SURGEONS</t>
  </si>
  <si>
    <t>COLLEGE OF AMERICAN PATHOLOGISTS</t>
  </si>
  <si>
    <t>NORTHFIELD</t>
  </si>
  <si>
    <t>MICROSENSOR LABS, LLC</t>
  </si>
  <si>
    <t>INTERNATIONAL SOCIETY/EXPER HEMATOLOGY</t>
  </si>
  <si>
    <t>AMERICAN SOCIETY OF ANDROLOGY</t>
  </si>
  <si>
    <t>East Dundee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</si>
</sst>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11"/>
      <color theme="1"/>
      <name val="Aptos"/>
      <family val="2"/>
      <scheme val="minor"/>
    </font>
    <font>
      <b/>
      <sz val="20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6" xfId="0" applyBorder="1" applyAlignment="1">
      <alignment wrapText="1"/>
    </xf>
    <xf numFmtId="0" fontId="0" fillId="2" borderId="0" xfId="0" applyFill="1"/>
    <xf numFmtId="6" fontId="0" fillId="0" borderId="6" xfId="0" applyNumberFormat="1" applyBorder="1" applyAlignment="1">
      <alignment wrapText="1"/>
    </xf>
    <xf numFmtId="0" fontId="0" fillId="0" borderId="8" xfId="0" applyBorder="1" applyAlignment="1">
      <alignment wrapText="1"/>
    </xf>
    <xf numFmtId="6" fontId="0" fillId="0" borderId="8" xfId="0" applyNumberFormat="1" applyBorder="1" applyAlignment="1">
      <alignment wrapText="1"/>
    </xf>
    <xf numFmtId="0" fontId="0" fillId="0" borderId="7" xfId="0" applyBorder="1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6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wrapText="1"/>
    </xf>
    <xf numFmtId="6" fontId="7" fillId="4" borderId="6" xfId="0" applyNumberFormat="1" applyFont="1" applyFill="1" applyBorder="1" applyAlignment="1">
      <alignment wrapText="1"/>
    </xf>
    <xf numFmtId="3" fontId="7" fillId="4" borderId="6" xfId="0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/>
    <xf numFmtId="0" fontId="4" fillId="0" borderId="1" xfId="0" applyFont="1" applyBorder="1" applyAlignment="1">
      <alignment horizont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7" fillId="3" borderId="6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I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66C1D-BD2D-42ED-92A6-CE38312C0323}">
  <sheetPr>
    <pageSetUpPr fitToPage="1"/>
  </sheetPr>
  <dimension ref="A1:E379"/>
  <sheetViews>
    <sheetView tabSelected="1" workbookViewId="0">
      <pane ySplit="3" topLeftCell="A89" activePane="bottomLeft" state="frozen"/>
      <selection pane="bottomLeft" activeCell="E90" sqref="D90:E90"/>
    </sheetView>
  </sheetViews>
  <sheetFormatPr defaultColWidth="0" defaultRowHeight="14.5" zeroHeight="1" x14ac:dyDescent="0.35"/>
  <cols>
    <col min="1" max="1" width="50.75" style="8" customWidth="1"/>
    <col min="2" max="3" width="19.5" style="9" customWidth="1"/>
    <col min="4" max="4" width="15.6640625" bestFit="1" customWidth="1"/>
    <col min="5" max="5" width="15.58203125" customWidth="1"/>
  </cols>
  <sheetData>
    <row r="1" spans="1:5" s="1" customFormat="1" ht="45" customHeight="1" x14ac:dyDescent="0.35">
      <c r="A1" s="20" t="s">
        <v>7</v>
      </c>
      <c r="B1" s="21"/>
      <c r="C1" s="21"/>
      <c r="D1" s="21"/>
      <c r="E1" s="21"/>
    </row>
    <row r="2" spans="1:5" s="2" customFormat="1" ht="36" customHeight="1" x14ac:dyDescent="0.35">
      <c r="A2" s="19" t="s">
        <v>0</v>
      </c>
      <c r="B2" s="22" t="s">
        <v>1</v>
      </c>
      <c r="C2" s="22"/>
      <c r="D2" s="22"/>
      <c r="E2" s="23"/>
    </row>
    <row r="3" spans="1:5" ht="36" customHeight="1" x14ac:dyDescent="0.35">
      <c r="A3" s="10" t="s">
        <v>8</v>
      </c>
      <c r="B3" s="10" t="s">
        <v>2</v>
      </c>
      <c r="C3" s="11" t="s">
        <v>3</v>
      </c>
      <c r="D3" s="10" t="s">
        <v>4</v>
      </c>
      <c r="E3" s="12" t="s">
        <v>5</v>
      </c>
    </row>
    <row r="4" spans="1:5" ht="28" customHeight="1" x14ac:dyDescent="0.35">
      <c r="A4" s="3" t="s">
        <v>9</v>
      </c>
      <c r="B4" s="3">
        <v>721</v>
      </c>
      <c r="C4" s="5">
        <v>419497487</v>
      </c>
      <c r="D4" s="3" t="s">
        <v>10</v>
      </c>
      <c r="E4" s="18" t="s">
        <v>11</v>
      </c>
    </row>
    <row r="5" spans="1:5" ht="28" customHeight="1" x14ac:dyDescent="0.35">
      <c r="A5" s="3" t="s">
        <v>12</v>
      </c>
      <c r="B5" s="3">
        <v>501</v>
      </c>
      <c r="C5" s="5">
        <v>268513190</v>
      </c>
      <c r="D5" s="3" t="s">
        <v>10</v>
      </c>
      <c r="E5" s="18" t="s">
        <v>11</v>
      </c>
    </row>
    <row r="6" spans="1:5" ht="28" customHeight="1" x14ac:dyDescent="0.35">
      <c r="A6" s="3" t="s">
        <v>13</v>
      </c>
      <c r="B6" s="3">
        <v>399</v>
      </c>
      <c r="C6" s="5">
        <v>177180701</v>
      </c>
      <c r="D6" s="3" t="s">
        <v>14</v>
      </c>
      <c r="E6" s="18" t="s">
        <v>11</v>
      </c>
    </row>
    <row r="7" spans="1:5" ht="28" customHeight="1" x14ac:dyDescent="0.35">
      <c r="A7" s="3" t="s">
        <v>15</v>
      </c>
      <c r="B7" s="3">
        <v>190</v>
      </c>
      <c r="C7" s="5">
        <v>75683711</v>
      </c>
      <c r="D7" s="3" t="s">
        <v>16</v>
      </c>
      <c r="E7" s="18" t="s">
        <v>11</v>
      </c>
    </row>
    <row r="8" spans="1:5" ht="28" customHeight="1" x14ac:dyDescent="0.35">
      <c r="A8" s="3" t="s">
        <v>17</v>
      </c>
      <c r="B8" s="3">
        <v>94</v>
      </c>
      <c r="C8" s="5">
        <v>64826796</v>
      </c>
      <c r="D8" s="3" t="s">
        <v>10</v>
      </c>
      <c r="E8" s="18" t="s">
        <v>11</v>
      </c>
    </row>
    <row r="9" spans="1:5" ht="28" customHeight="1" x14ac:dyDescent="0.35">
      <c r="A9" s="3" t="s">
        <v>18</v>
      </c>
      <c r="B9" s="3">
        <v>131</v>
      </c>
      <c r="C9" s="5">
        <v>50722837</v>
      </c>
      <c r="D9" s="3" t="s">
        <v>14</v>
      </c>
      <c r="E9" s="18" t="s">
        <v>11</v>
      </c>
    </row>
    <row r="10" spans="1:5" ht="28" customHeight="1" x14ac:dyDescent="0.35">
      <c r="A10" s="3" t="s">
        <v>19</v>
      </c>
      <c r="B10" s="3">
        <v>10</v>
      </c>
      <c r="C10" s="5">
        <v>46214603</v>
      </c>
      <c r="D10" s="3" t="s">
        <v>10</v>
      </c>
      <c r="E10" s="18" t="s">
        <v>11</v>
      </c>
    </row>
    <row r="11" spans="1:5" ht="28" customHeight="1" x14ac:dyDescent="0.35">
      <c r="A11" s="3" t="s">
        <v>20</v>
      </c>
      <c r="B11" s="3">
        <v>63</v>
      </c>
      <c r="C11" s="5">
        <v>32980778</v>
      </c>
      <c r="D11" s="3" t="s">
        <v>10</v>
      </c>
      <c r="E11" s="18" t="s">
        <v>11</v>
      </c>
    </row>
    <row r="12" spans="1:5" ht="28" customHeight="1" x14ac:dyDescent="0.35">
      <c r="A12" s="3" t="s">
        <v>21</v>
      </c>
      <c r="B12" s="3">
        <v>59</v>
      </c>
      <c r="C12" s="5">
        <v>19637053</v>
      </c>
      <c r="D12" s="3" t="s">
        <v>22</v>
      </c>
      <c r="E12" s="18" t="s">
        <v>11</v>
      </c>
    </row>
    <row r="13" spans="1:5" ht="28" customHeight="1" x14ac:dyDescent="0.35">
      <c r="A13" s="3" t="s">
        <v>23</v>
      </c>
      <c r="B13" s="3">
        <v>3</v>
      </c>
      <c r="C13" s="5">
        <v>10659752</v>
      </c>
      <c r="D13" s="3" t="s">
        <v>10</v>
      </c>
      <c r="E13" s="18" t="s">
        <v>11</v>
      </c>
    </row>
    <row r="14" spans="1:5" ht="28" customHeight="1" x14ac:dyDescent="0.35">
      <c r="A14" s="3" t="s">
        <v>24</v>
      </c>
      <c r="B14" s="3">
        <v>15</v>
      </c>
      <c r="C14" s="5">
        <v>9697689</v>
      </c>
      <c r="D14" s="3" t="s">
        <v>25</v>
      </c>
      <c r="E14" s="18" t="s">
        <v>11</v>
      </c>
    </row>
    <row r="15" spans="1:5" ht="28" customHeight="1" x14ac:dyDescent="0.35">
      <c r="A15" s="3" t="s">
        <v>26</v>
      </c>
      <c r="B15" s="3">
        <v>12</v>
      </c>
      <c r="C15" s="5">
        <v>8681502</v>
      </c>
      <c r="D15" s="3" t="s">
        <v>10</v>
      </c>
      <c r="E15" s="18" t="s">
        <v>11</v>
      </c>
    </row>
    <row r="16" spans="1:5" ht="28" customHeight="1" x14ac:dyDescent="0.35">
      <c r="A16" s="3" t="s">
        <v>27</v>
      </c>
      <c r="B16" s="3">
        <v>24</v>
      </c>
      <c r="C16" s="5">
        <v>8663250</v>
      </c>
      <c r="D16" s="3" t="s">
        <v>28</v>
      </c>
      <c r="E16" s="18" t="s">
        <v>11</v>
      </c>
    </row>
    <row r="17" spans="1:5" ht="28" customHeight="1" x14ac:dyDescent="0.35">
      <c r="A17" s="3" t="s">
        <v>29</v>
      </c>
      <c r="B17" s="3">
        <v>19</v>
      </c>
      <c r="C17" s="5">
        <v>8532978</v>
      </c>
      <c r="D17" s="3" t="s">
        <v>10</v>
      </c>
      <c r="E17" s="18" t="s">
        <v>11</v>
      </c>
    </row>
    <row r="18" spans="1:5" ht="28" customHeight="1" x14ac:dyDescent="0.35">
      <c r="A18" s="3" t="s">
        <v>30</v>
      </c>
      <c r="B18" s="3">
        <v>14</v>
      </c>
      <c r="C18" s="5">
        <v>4974757</v>
      </c>
      <c r="D18" s="3" t="s">
        <v>10</v>
      </c>
      <c r="E18" s="18" t="s">
        <v>11</v>
      </c>
    </row>
    <row r="19" spans="1:5" ht="28" customHeight="1" x14ac:dyDescent="0.35">
      <c r="A19" s="3" t="s">
        <v>31</v>
      </c>
      <c r="B19" s="3">
        <v>1</v>
      </c>
      <c r="C19" s="5">
        <v>4227715</v>
      </c>
      <c r="D19" s="3" t="s">
        <v>10</v>
      </c>
      <c r="E19" s="18" t="s">
        <v>11</v>
      </c>
    </row>
    <row r="20" spans="1:5" ht="28" customHeight="1" x14ac:dyDescent="0.35">
      <c r="A20" s="3" t="s">
        <v>32</v>
      </c>
      <c r="B20" s="3">
        <v>2</v>
      </c>
      <c r="C20" s="5">
        <v>3738592</v>
      </c>
      <c r="D20" s="3" t="s">
        <v>14</v>
      </c>
      <c r="E20" s="18" t="s">
        <v>11</v>
      </c>
    </row>
    <row r="21" spans="1:5" ht="28" customHeight="1" x14ac:dyDescent="0.35">
      <c r="A21" s="3" t="s">
        <v>33</v>
      </c>
      <c r="B21" s="3">
        <v>1</v>
      </c>
      <c r="C21" s="5">
        <v>3610469</v>
      </c>
      <c r="D21" s="3" t="s">
        <v>34</v>
      </c>
      <c r="E21" s="18" t="s">
        <v>11</v>
      </c>
    </row>
    <row r="22" spans="1:5" ht="28" customHeight="1" x14ac:dyDescent="0.35">
      <c r="A22" s="3" t="s">
        <v>35</v>
      </c>
      <c r="B22" s="3">
        <v>3</v>
      </c>
      <c r="C22" s="5">
        <v>3133800</v>
      </c>
      <c r="D22" s="3" t="s">
        <v>16</v>
      </c>
      <c r="E22" s="18" t="s">
        <v>11</v>
      </c>
    </row>
    <row r="23" spans="1:5" ht="28" customHeight="1" x14ac:dyDescent="0.35">
      <c r="A23" s="3" t="s">
        <v>36</v>
      </c>
      <c r="B23" s="3">
        <v>4</v>
      </c>
      <c r="C23" s="5">
        <v>2998205</v>
      </c>
      <c r="D23" s="3" t="s">
        <v>37</v>
      </c>
      <c r="E23" s="18" t="s">
        <v>11</v>
      </c>
    </row>
    <row r="24" spans="1:5" ht="28" customHeight="1" x14ac:dyDescent="0.35">
      <c r="A24" s="3" t="s">
        <v>38</v>
      </c>
      <c r="B24" s="3">
        <v>1</v>
      </c>
      <c r="C24" s="5">
        <v>2753572</v>
      </c>
      <c r="D24" s="3" t="s">
        <v>39</v>
      </c>
      <c r="E24" s="18" t="s">
        <v>11</v>
      </c>
    </row>
    <row r="25" spans="1:5" s="4" customFormat="1" ht="28" customHeight="1" x14ac:dyDescent="0.35">
      <c r="A25" s="3" t="s">
        <v>40</v>
      </c>
      <c r="B25" s="3">
        <v>1</v>
      </c>
      <c r="C25" s="5">
        <v>2503566</v>
      </c>
      <c r="D25" s="3" t="s">
        <v>37</v>
      </c>
      <c r="E25" s="18" t="s">
        <v>11</v>
      </c>
    </row>
    <row r="26" spans="1:5" ht="28" customHeight="1" x14ac:dyDescent="0.35">
      <c r="A26" s="3" t="s">
        <v>41</v>
      </c>
      <c r="B26" s="3">
        <v>6</v>
      </c>
      <c r="C26" s="5">
        <v>2422665</v>
      </c>
      <c r="D26" s="3" t="s">
        <v>42</v>
      </c>
      <c r="E26" s="18" t="s">
        <v>11</v>
      </c>
    </row>
    <row r="27" spans="1:5" ht="28" customHeight="1" x14ac:dyDescent="0.35">
      <c r="A27" s="3" t="s">
        <v>43</v>
      </c>
      <c r="B27" s="3">
        <v>3</v>
      </c>
      <c r="C27" s="5">
        <v>2377627</v>
      </c>
      <c r="D27" s="3" t="s">
        <v>10</v>
      </c>
      <c r="E27" s="18" t="s">
        <v>11</v>
      </c>
    </row>
    <row r="28" spans="1:5" ht="28" customHeight="1" x14ac:dyDescent="0.35">
      <c r="A28" s="3" t="s">
        <v>44</v>
      </c>
      <c r="B28" s="3">
        <v>1</v>
      </c>
      <c r="C28" s="5">
        <v>2312072</v>
      </c>
      <c r="D28" s="3" t="s">
        <v>10</v>
      </c>
      <c r="E28" s="18" t="s">
        <v>11</v>
      </c>
    </row>
    <row r="29" spans="1:5" ht="28" customHeight="1" x14ac:dyDescent="0.35">
      <c r="A29" s="3" t="s">
        <v>45</v>
      </c>
      <c r="B29" s="3">
        <v>2</v>
      </c>
      <c r="C29" s="5">
        <v>2041813</v>
      </c>
      <c r="D29" s="3" t="s">
        <v>46</v>
      </c>
      <c r="E29" s="18" t="s">
        <v>11</v>
      </c>
    </row>
    <row r="30" spans="1:5" ht="28" customHeight="1" x14ac:dyDescent="0.35">
      <c r="A30" s="3" t="s">
        <v>47</v>
      </c>
      <c r="B30" s="3">
        <v>5</v>
      </c>
      <c r="C30" s="5">
        <v>2023597</v>
      </c>
      <c r="D30" s="3" t="s">
        <v>37</v>
      </c>
      <c r="E30" s="18" t="s">
        <v>11</v>
      </c>
    </row>
    <row r="31" spans="1:5" ht="28" customHeight="1" x14ac:dyDescent="0.35">
      <c r="A31" s="3" t="s">
        <v>48</v>
      </c>
      <c r="B31" s="3">
        <v>1</v>
      </c>
      <c r="C31" s="5">
        <v>2019222</v>
      </c>
      <c r="D31" s="3" t="s">
        <v>10</v>
      </c>
      <c r="E31" s="18" t="s">
        <v>11</v>
      </c>
    </row>
    <row r="32" spans="1:5" ht="28" customHeight="1" x14ac:dyDescent="0.35">
      <c r="A32" s="3" t="s">
        <v>49</v>
      </c>
      <c r="B32" s="3">
        <v>3</v>
      </c>
      <c r="C32" s="5">
        <v>1717417</v>
      </c>
      <c r="D32" s="3" t="s">
        <v>50</v>
      </c>
      <c r="E32" s="18" t="s">
        <v>11</v>
      </c>
    </row>
    <row r="33" spans="1:5" ht="28" customHeight="1" x14ac:dyDescent="0.35">
      <c r="A33" s="3" t="s">
        <v>51</v>
      </c>
      <c r="B33" s="3">
        <v>1</v>
      </c>
      <c r="C33" s="5">
        <v>1360862</v>
      </c>
      <c r="D33" s="3" t="s">
        <v>52</v>
      </c>
      <c r="E33" s="18" t="s">
        <v>11</v>
      </c>
    </row>
    <row r="34" spans="1:5" ht="28" customHeight="1" x14ac:dyDescent="0.35">
      <c r="A34" s="3" t="s">
        <v>53</v>
      </c>
      <c r="B34" s="3">
        <v>2</v>
      </c>
      <c r="C34" s="5">
        <v>1305740</v>
      </c>
      <c r="D34" s="3" t="s">
        <v>54</v>
      </c>
      <c r="E34" s="18" t="s">
        <v>11</v>
      </c>
    </row>
    <row r="35" spans="1:5" ht="28" customHeight="1" x14ac:dyDescent="0.35">
      <c r="A35" s="3" t="s">
        <v>55</v>
      </c>
      <c r="B35" s="3">
        <v>2</v>
      </c>
      <c r="C35" s="5">
        <v>1265507</v>
      </c>
      <c r="D35" s="3" t="s">
        <v>10</v>
      </c>
      <c r="E35" s="18" t="s">
        <v>11</v>
      </c>
    </row>
    <row r="36" spans="1:5" ht="28" customHeight="1" x14ac:dyDescent="0.35">
      <c r="A36" s="3" t="s">
        <v>56</v>
      </c>
      <c r="B36" s="3">
        <v>1</v>
      </c>
      <c r="C36" s="5">
        <v>1101337</v>
      </c>
      <c r="D36" s="3" t="s">
        <v>57</v>
      </c>
      <c r="E36" s="18" t="s">
        <v>11</v>
      </c>
    </row>
    <row r="37" spans="1:5" ht="28" customHeight="1" x14ac:dyDescent="0.35">
      <c r="A37" s="3" t="s">
        <v>58</v>
      </c>
      <c r="B37" s="3">
        <v>4</v>
      </c>
      <c r="C37" s="5">
        <v>1082002</v>
      </c>
      <c r="D37" s="3" t="s">
        <v>59</v>
      </c>
      <c r="E37" s="18" t="s">
        <v>11</v>
      </c>
    </row>
    <row r="38" spans="1:5" ht="28" customHeight="1" x14ac:dyDescent="0.35">
      <c r="A38" s="3" t="s">
        <v>60</v>
      </c>
      <c r="B38" s="3">
        <v>1</v>
      </c>
      <c r="C38" s="5">
        <v>1022655</v>
      </c>
      <c r="D38" s="3" t="s">
        <v>61</v>
      </c>
      <c r="E38" s="18" t="s">
        <v>11</v>
      </c>
    </row>
    <row r="39" spans="1:5" ht="28" customHeight="1" x14ac:dyDescent="0.35">
      <c r="A39" s="3" t="s">
        <v>62</v>
      </c>
      <c r="B39" s="3">
        <v>1</v>
      </c>
      <c r="C39" s="5">
        <v>999234</v>
      </c>
      <c r="D39" s="3" t="s">
        <v>10</v>
      </c>
      <c r="E39" s="18" t="s">
        <v>11</v>
      </c>
    </row>
    <row r="40" spans="1:5" ht="28" customHeight="1" x14ac:dyDescent="0.35">
      <c r="A40" s="3" t="s">
        <v>63</v>
      </c>
      <c r="B40" s="3">
        <v>1</v>
      </c>
      <c r="C40" s="5">
        <v>986327</v>
      </c>
      <c r="D40" s="3" t="s">
        <v>16</v>
      </c>
      <c r="E40" s="18" t="s">
        <v>11</v>
      </c>
    </row>
    <row r="41" spans="1:5" ht="28" customHeight="1" x14ac:dyDescent="0.35">
      <c r="A41" s="3" t="s">
        <v>64</v>
      </c>
      <c r="B41" s="3">
        <v>1</v>
      </c>
      <c r="C41" s="5">
        <v>960667</v>
      </c>
      <c r="D41" s="3" t="s">
        <v>25</v>
      </c>
      <c r="E41" s="18" t="s">
        <v>11</v>
      </c>
    </row>
    <row r="42" spans="1:5" ht="28" customHeight="1" x14ac:dyDescent="0.35">
      <c r="A42" s="3" t="s">
        <v>65</v>
      </c>
      <c r="B42" s="3">
        <v>1</v>
      </c>
      <c r="C42" s="5">
        <v>933533</v>
      </c>
      <c r="D42" s="3" t="s">
        <v>37</v>
      </c>
      <c r="E42" s="18" t="s">
        <v>11</v>
      </c>
    </row>
    <row r="43" spans="1:5" ht="28" customHeight="1" x14ac:dyDescent="0.35">
      <c r="A43" s="3" t="s">
        <v>66</v>
      </c>
      <c r="B43" s="3">
        <v>1</v>
      </c>
      <c r="C43" s="5">
        <v>902911</v>
      </c>
      <c r="D43" s="3" t="s">
        <v>67</v>
      </c>
      <c r="E43" s="18" t="s">
        <v>11</v>
      </c>
    </row>
    <row r="44" spans="1:5" ht="28" customHeight="1" x14ac:dyDescent="0.35">
      <c r="A44" s="3" t="s">
        <v>68</v>
      </c>
      <c r="B44" s="3">
        <v>1</v>
      </c>
      <c r="C44" s="5">
        <v>867968</v>
      </c>
      <c r="D44" s="3" t="s">
        <v>69</v>
      </c>
      <c r="E44" s="18" t="s">
        <v>11</v>
      </c>
    </row>
    <row r="45" spans="1:5" ht="28" customHeight="1" x14ac:dyDescent="0.35">
      <c r="A45" s="3" t="s">
        <v>70</v>
      </c>
      <c r="B45" s="3">
        <v>1</v>
      </c>
      <c r="C45" s="5">
        <v>864100</v>
      </c>
      <c r="D45" s="3" t="s">
        <v>10</v>
      </c>
      <c r="E45" s="18" t="s">
        <v>11</v>
      </c>
    </row>
    <row r="46" spans="1:5" ht="28" customHeight="1" x14ac:dyDescent="0.35">
      <c r="A46" s="3" t="s">
        <v>71</v>
      </c>
      <c r="B46" s="3">
        <v>1</v>
      </c>
      <c r="C46" s="5">
        <v>851733</v>
      </c>
      <c r="D46" s="3" t="s">
        <v>10</v>
      </c>
      <c r="E46" s="18" t="s">
        <v>11</v>
      </c>
    </row>
    <row r="47" spans="1:5" ht="28" customHeight="1" x14ac:dyDescent="0.35">
      <c r="A47" s="3" t="s">
        <v>72</v>
      </c>
      <c r="B47" s="3">
        <v>1</v>
      </c>
      <c r="C47" s="5">
        <v>850188</v>
      </c>
      <c r="D47" s="3" t="s">
        <v>10</v>
      </c>
      <c r="E47" s="18" t="s">
        <v>11</v>
      </c>
    </row>
    <row r="48" spans="1:5" ht="28" customHeight="1" x14ac:dyDescent="0.35">
      <c r="A48" s="3" t="s">
        <v>73</v>
      </c>
      <c r="B48" s="3">
        <v>2</v>
      </c>
      <c r="C48" s="5">
        <v>801109</v>
      </c>
      <c r="D48" s="3" t="s">
        <v>10</v>
      </c>
      <c r="E48" s="18" t="s">
        <v>11</v>
      </c>
    </row>
    <row r="49" spans="1:5" ht="28" customHeight="1" x14ac:dyDescent="0.35">
      <c r="A49" s="3" t="s">
        <v>74</v>
      </c>
      <c r="B49" s="3">
        <v>2</v>
      </c>
      <c r="C49" s="5">
        <v>772571</v>
      </c>
      <c r="D49" s="3" t="s">
        <v>10</v>
      </c>
      <c r="E49" s="18" t="s">
        <v>11</v>
      </c>
    </row>
    <row r="50" spans="1:5" ht="28" customHeight="1" x14ac:dyDescent="0.35">
      <c r="A50" s="3" t="s">
        <v>75</v>
      </c>
      <c r="B50" s="3">
        <v>1</v>
      </c>
      <c r="C50" s="5">
        <v>663123</v>
      </c>
      <c r="D50" s="3" t="s">
        <v>76</v>
      </c>
      <c r="E50" s="18" t="s">
        <v>11</v>
      </c>
    </row>
    <row r="51" spans="1:5" ht="28" customHeight="1" x14ac:dyDescent="0.35">
      <c r="A51" s="3" t="s">
        <v>77</v>
      </c>
      <c r="B51" s="3">
        <v>4</v>
      </c>
      <c r="C51" s="5">
        <v>658718</v>
      </c>
      <c r="D51" s="3" t="s">
        <v>78</v>
      </c>
      <c r="E51" s="18" t="s">
        <v>11</v>
      </c>
    </row>
    <row r="52" spans="1:5" ht="28" customHeight="1" x14ac:dyDescent="0.35">
      <c r="A52" s="3" t="s">
        <v>79</v>
      </c>
      <c r="B52" s="3">
        <v>1</v>
      </c>
      <c r="C52" s="5">
        <v>656751</v>
      </c>
      <c r="D52" s="3" t="s">
        <v>25</v>
      </c>
      <c r="E52" s="18" t="s">
        <v>11</v>
      </c>
    </row>
    <row r="53" spans="1:5" ht="28" customHeight="1" x14ac:dyDescent="0.35">
      <c r="A53" s="3" t="s">
        <v>80</v>
      </c>
      <c r="B53" s="3">
        <v>3</v>
      </c>
      <c r="C53" s="5">
        <v>596237</v>
      </c>
      <c r="D53" s="3" t="s">
        <v>81</v>
      </c>
      <c r="E53" s="18" t="s">
        <v>11</v>
      </c>
    </row>
    <row r="54" spans="1:5" ht="28" customHeight="1" x14ac:dyDescent="0.35">
      <c r="A54" s="3" t="s">
        <v>82</v>
      </c>
      <c r="B54" s="3">
        <v>3</v>
      </c>
      <c r="C54" s="5">
        <v>595749</v>
      </c>
      <c r="D54" s="3" t="s">
        <v>83</v>
      </c>
      <c r="E54" s="18" t="s">
        <v>11</v>
      </c>
    </row>
    <row r="55" spans="1:5" ht="28" customHeight="1" x14ac:dyDescent="0.35">
      <c r="A55" s="3" t="s">
        <v>84</v>
      </c>
      <c r="B55" s="3">
        <v>3</v>
      </c>
      <c r="C55" s="5">
        <v>581411</v>
      </c>
      <c r="D55" s="3" t="s">
        <v>85</v>
      </c>
      <c r="E55" s="18" t="s">
        <v>11</v>
      </c>
    </row>
    <row r="56" spans="1:5" ht="28" customHeight="1" x14ac:dyDescent="0.35">
      <c r="A56" s="3" t="s">
        <v>86</v>
      </c>
      <c r="B56" s="3">
        <v>2</v>
      </c>
      <c r="C56" s="5">
        <v>570689</v>
      </c>
      <c r="D56" s="3" t="s">
        <v>25</v>
      </c>
      <c r="E56" s="18" t="s">
        <v>11</v>
      </c>
    </row>
    <row r="57" spans="1:5" ht="28" customHeight="1" x14ac:dyDescent="0.35">
      <c r="A57" s="3" t="s">
        <v>87</v>
      </c>
      <c r="B57" s="3">
        <v>1</v>
      </c>
      <c r="C57" s="5">
        <v>563008</v>
      </c>
      <c r="D57" s="3" t="s">
        <v>14</v>
      </c>
      <c r="E57" s="18" t="s">
        <v>11</v>
      </c>
    </row>
    <row r="58" spans="1:5" ht="28" customHeight="1" x14ac:dyDescent="0.35">
      <c r="A58" s="3" t="s">
        <v>88</v>
      </c>
      <c r="B58" s="3">
        <v>1</v>
      </c>
      <c r="C58" s="5">
        <v>553260</v>
      </c>
      <c r="D58" s="3" t="s">
        <v>14</v>
      </c>
      <c r="E58" s="18" t="s">
        <v>11</v>
      </c>
    </row>
    <row r="59" spans="1:5" ht="28" customHeight="1" x14ac:dyDescent="0.35">
      <c r="A59" s="3" t="s">
        <v>89</v>
      </c>
      <c r="B59" s="3">
        <v>1</v>
      </c>
      <c r="C59" s="5">
        <v>500000</v>
      </c>
      <c r="D59" s="3" t="s">
        <v>10</v>
      </c>
      <c r="E59" s="18" t="s">
        <v>11</v>
      </c>
    </row>
    <row r="60" spans="1:5" ht="28" customHeight="1" x14ac:dyDescent="0.35">
      <c r="A60" s="3" t="s">
        <v>90</v>
      </c>
      <c r="B60" s="3">
        <v>1</v>
      </c>
      <c r="C60" s="5">
        <v>499998</v>
      </c>
      <c r="D60" s="3" t="s">
        <v>25</v>
      </c>
      <c r="E60" s="18" t="s">
        <v>11</v>
      </c>
    </row>
    <row r="61" spans="1:5" ht="28" customHeight="1" x14ac:dyDescent="0.35">
      <c r="A61" s="3" t="s">
        <v>91</v>
      </c>
      <c r="B61" s="3">
        <v>1</v>
      </c>
      <c r="C61" s="5">
        <v>400000</v>
      </c>
      <c r="D61" s="3" t="s">
        <v>28</v>
      </c>
      <c r="E61" s="18" t="s">
        <v>11</v>
      </c>
    </row>
    <row r="62" spans="1:5" ht="28" customHeight="1" x14ac:dyDescent="0.35">
      <c r="A62" s="3" t="s">
        <v>92</v>
      </c>
      <c r="B62" s="3">
        <v>1</v>
      </c>
      <c r="C62" s="5">
        <v>400000</v>
      </c>
      <c r="D62" s="3" t="s">
        <v>93</v>
      </c>
      <c r="E62" s="18" t="s">
        <v>11</v>
      </c>
    </row>
    <row r="63" spans="1:5" ht="28" customHeight="1" x14ac:dyDescent="0.35">
      <c r="A63" s="3" t="s">
        <v>94</v>
      </c>
      <c r="B63" s="3">
        <v>1</v>
      </c>
      <c r="C63" s="5">
        <v>400000</v>
      </c>
      <c r="D63" s="3" t="s">
        <v>10</v>
      </c>
      <c r="E63" s="18" t="s">
        <v>11</v>
      </c>
    </row>
    <row r="64" spans="1:5" ht="28" customHeight="1" x14ac:dyDescent="0.35">
      <c r="A64" s="3" t="s">
        <v>95</v>
      </c>
      <c r="B64" s="3">
        <v>1</v>
      </c>
      <c r="C64" s="5">
        <v>400000</v>
      </c>
      <c r="D64" s="3" t="s">
        <v>10</v>
      </c>
      <c r="E64" s="18" t="s">
        <v>11</v>
      </c>
    </row>
    <row r="65" spans="1:5" ht="28" customHeight="1" x14ac:dyDescent="0.35">
      <c r="A65" s="3" t="s">
        <v>96</v>
      </c>
      <c r="B65" s="3">
        <v>1</v>
      </c>
      <c r="C65" s="5">
        <v>400000</v>
      </c>
      <c r="D65" s="3" t="s">
        <v>10</v>
      </c>
      <c r="E65" s="18" t="s">
        <v>11</v>
      </c>
    </row>
    <row r="66" spans="1:5" ht="28" customHeight="1" x14ac:dyDescent="0.35">
      <c r="A66" s="3" t="s">
        <v>97</v>
      </c>
      <c r="B66" s="3">
        <v>1</v>
      </c>
      <c r="C66" s="5">
        <v>361635</v>
      </c>
      <c r="D66" s="3" t="s">
        <v>10</v>
      </c>
      <c r="E66" s="18" t="s">
        <v>11</v>
      </c>
    </row>
    <row r="67" spans="1:5" ht="28" customHeight="1" x14ac:dyDescent="0.35">
      <c r="A67" s="3" t="s">
        <v>98</v>
      </c>
      <c r="B67" s="3">
        <v>1</v>
      </c>
      <c r="C67" s="5">
        <v>355211</v>
      </c>
      <c r="D67" s="3" t="s">
        <v>99</v>
      </c>
      <c r="E67" s="18" t="s">
        <v>11</v>
      </c>
    </row>
    <row r="68" spans="1:5" ht="28" customHeight="1" x14ac:dyDescent="0.35">
      <c r="A68" s="3" t="s">
        <v>100</v>
      </c>
      <c r="B68" s="3">
        <v>1</v>
      </c>
      <c r="C68" s="5">
        <v>349999</v>
      </c>
      <c r="D68" s="3" t="s">
        <v>101</v>
      </c>
      <c r="E68" s="18" t="s">
        <v>11</v>
      </c>
    </row>
    <row r="69" spans="1:5" ht="28" customHeight="1" x14ac:dyDescent="0.35">
      <c r="A69" s="3" t="s">
        <v>102</v>
      </c>
      <c r="B69" s="3">
        <v>1</v>
      </c>
      <c r="C69" s="5">
        <v>318488</v>
      </c>
      <c r="D69" s="3" t="s">
        <v>10</v>
      </c>
      <c r="E69" s="18" t="s">
        <v>11</v>
      </c>
    </row>
    <row r="70" spans="1:5" ht="28" customHeight="1" x14ac:dyDescent="0.35">
      <c r="A70" s="3" t="s">
        <v>103</v>
      </c>
      <c r="B70" s="3">
        <v>1</v>
      </c>
      <c r="C70" s="5">
        <v>306968</v>
      </c>
      <c r="D70" s="3" t="s">
        <v>14</v>
      </c>
      <c r="E70" s="18" t="s">
        <v>11</v>
      </c>
    </row>
    <row r="71" spans="1:5" ht="28" customHeight="1" x14ac:dyDescent="0.35">
      <c r="A71" s="3" t="s">
        <v>104</v>
      </c>
      <c r="B71" s="3">
        <v>1</v>
      </c>
      <c r="C71" s="5">
        <v>303845</v>
      </c>
      <c r="D71" s="3" t="s">
        <v>14</v>
      </c>
      <c r="E71" s="18" t="s">
        <v>11</v>
      </c>
    </row>
    <row r="72" spans="1:5" ht="28" customHeight="1" x14ac:dyDescent="0.35">
      <c r="A72" s="3" t="s">
        <v>105</v>
      </c>
      <c r="B72" s="3">
        <v>1</v>
      </c>
      <c r="C72" s="5">
        <v>300000</v>
      </c>
      <c r="D72" s="3" t="s">
        <v>50</v>
      </c>
      <c r="E72" s="18" t="s">
        <v>11</v>
      </c>
    </row>
    <row r="73" spans="1:5" ht="28" customHeight="1" x14ac:dyDescent="0.35">
      <c r="A73" s="3" t="s">
        <v>106</v>
      </c>
      <c r="B73" s="3">
        <v>1</v>
      </c>
      <c r="C73" s="5">
        <v>299989</v>
      </c>
      <c r="D73" s="3" t="s">
        <v>10</v>
      </c>
      <c r="E73" s="18" t="s">
        <v>11</v>
      </c>
    </row>
    <row r="74" spans="1:5" ht="28" customHeight="1" x14ac:dyDescent="0.35">
      <c r="A74" s="3" t="s">
        <v>107</v>
      </c>
      <c r="B74" s="3">
        <v>1</v>
      </c>
      <c r="C74" s="5">
        <v>299961</v>
      </c>
      <c r="D74" s="3" t="s">
        <v>10</v>
      </c>
      <c r="E74" s="18" t="s">
        <v>11</v>
      </c>
    </row>
    <row r="75" spans="1:5" ht="28" customHeight="1" x14ac:dyDescent="0.35">
      <c r="A75" s="3" t="s">
        <v>108</v>
      </c>
      <c r="B75" s="3">
        <v>1</v>
      </c>
      <c r="C75" s="5">
        <v>295923</v>
      </c>
      <c r="D75" s="3" t="s">
        <v>25</v>
      </c>
      <c r="E75" s="18" t="s">
        <v>11</v>
      </c>
    </row>
    <row r="76" spans="1:5" ht="28" customHeight="1" x14ac:dyDescent="0.35">
      <c r="A76" s="3" t="s">
        <v>109</v>
      </c>
      <c r="B76" s="3">
        <v>1</v>
      </c>
      <c r="C76" s="5">
        <v>295876</v>
      </c>
      <c r="D76" s="3" t="s">
        <v>110</v>
      </c>
      <c r="E76" s="18" t="s">
        <v>11</v>
      </c>
    </row>
    <row r="77" spans="1:5" ht="28" customHeight="1" x14ac:dyDescent="0.35">
      <c r="A77" s="3" t="s">
        <v>111</v>
      </c>
      <c r="B77" s="3">
        <v>1</v>
      </c>
      <c r="C77" s="5">
        <v>284317</v>
      </c>
      <c r="D77" s="3" t="s">
        <v>81</v>
      </c>
      <c r="E77" s="18" t="s">
        <v>11</v>
      </c>
    </row>
    <row r="78" spans="1:5" ht="28" customHeight="1" x14ac:dyDescent="0.35">
      <c r="A78" s="3" t="s">
        <v>112</v>
      </c>
      <c r="B78" s="3">
        <v>1</v>
      </c>
      <c r="C78" s="5">
        <v>275765</v>
      </c>
      <c r="D78" s="3" t="s">
        <v>113</v>
      </c>
      <c r="E78" s="18" t="s">
        <v>11</v>
      </c>
    </row>
    <row r="79" spans="1:5" ht="28" customHeight="1" x14ac:dyDescent="0.35">
      <c r="A79" s="3" t="s">
        <v>114</v>
      </c>
      <c r="B79" s="3">
        <v>1</v>
      </c>
      <c r="C79" s="5">
        <v>265773</v>
      </c>
      <c r="D79" s="3" t="s">
        <v>16</v>
      </c>
      <c r="E79" s="18" t="s">
        <v>11</v>
      </c>
    </row>
    <row r="80" spans="1:5" ht="28" customHeight="1" x14ac:dyDescent="0.35">
      <c r="A80" s="3" t="s">
        <v>115</v>
      </c>
      <c r="B80" s="3">
        <v>1</v>
      </c>
      <c r="C80" s="5">
        <v>248691</v>
      </c>
      <c r="D80" s="3" t="s">
        <v>10</v>
      </c>
      <c r="E80" s="18" t="s">
        <v>11</v>
      </c>
    </row>
    <row r="81" spans="1:5" ht="28" customHeight="1" x14ac:dyDescent="0.35">
      <c r="A81" s="3" t="s">
        <v>116</v>
      </c>
      <c r="B81" s="3">
        <v>2</v>
      </c>
      <c r="C81" s="5">
        <v>228755</v>
      </c>
      <c r="D81" s="3" t="s">
        <v>10</v>
      </c>
      <c r="E81" s="18" t="s">
        <v>11</v>
      </c>
    </row>
    <row r="82" spans="1:5" ht="28" customHeight="1" x14ac:dyDescent="0.35">
      <c r="A82" s="3" t="s">
        <v>117</v>
      </c>
      <c r="B82" s="3">
        <v>1</v>
      </c>
      <c r="C82" s="5">
        <v>191879</v>
      </c>
      <c r="D82" s="3" t="s">
        <v>118</v>
      </c>
      <c r="E82" s="18" t="s">
        <v>11</v>
      </c>
    </row>
    <row r="83" spans="1:5" ht="28" customHeight="1" x14ac:dyDescent="0.35">
      <c r="A83" s="3" t="s">
        <v>119</v>
      </c>
      <c r="B83" s="3">
        <v>1</v>
      </c>
      <c r="C83" s="5">
        <v>159201</v>
      </c>
      <c r="D83" s="3" t="s">
        <v>50</v>
      </c>
      <c r="E83" s="18" t="s">
        <v>11</v>
      </c>
    </row>
    <row r="84" spans="1:5" ht="28" customHeight="1" x14ac:dyDescent="0.35">
      <c r="A84" s="3" t="s">
        <v>120</v>
      </c>
      <c r="B84" s="3">
        <v>1</v>
      </c>
      <c r="C84" s="5">
        <v>130776</v>
      </c>
      <c r="D84" s="3" t="s">
        <v>121</v>
      </c>
      <c r="E84" s="18" t="s">
        <v>11</v>
      </c>
    </row>
    <row r="85" spans="1:5" ht="28" customHeight="1" x14ac:dyDescent="0.35">
      <c r="A85" s="3" t="s">
        <v>122</v>
      </c>
      <c r="B85" s="3">
        <v>1</v>
      </c>
      <c r="C85" s="5">
        <v>130000</v>
      </c>
      <c r="D85" s="3" t="s">
        <v>10</v>
      </c>
      <c r="E85" s="18" t="s">
        <v>11</v>
      </c>
    </row>
    <row r="86" spans="1:5" ht="28" customHeight="1" x14ac:dyDescent="0.35">
      <c r="A86" s="3" t="s">
        <v>123</v>
      </c>
      <c r="B86" s="3">
        <v>1</v>
      </c>
      <c r="C86" s="5">
        <v>70000</v>
      </c>
      <c r="D86" s="3" t="s">
        <v>124</v>
      </c>
      <c r="E86" s="18" t="s">
        <v>11</v>
      </c>
    </row>
    <row r="87" spans="1:5" ht="28" customHeight="1" x14ac:dyDescent="0.35">
      <c r="A87" s="3" t="s">
        <v>125</v>
      </c>
      <c r="B87" s="3">
        <v>1</v>
      </c>
      <c r="C87" s="5">
        <v>50000</v>
      </c>
      <c r="D87" s="3" t="s">
        <v>10</v>
      </c>
      <c r="E87" s="18" t="s">
        <v>11</v>
      </c>
    </row>
    <row r="88" spans="1:5" ht="28" customHeight="1" x14ac:dyDescent="0.35">
      <c r="A88" s="3" t="s">
        <v>126</v>
      </c>
      <c r="B88" s="3">
        <v>1</v>
      </c>
      <c r="C88" s="5">
        <v>45975</v>
      </c>
      <c r="D88" s="3" t="s">
        <v>10</v>
      </c>
      <c r="E88" s="18" t="s">
        <v>11</v>
      </c>
    </row>
    <row r="89" spans="1:5" ht="28" customHeight="1" x14ac:dyDescent="0.35">
      <c r="A89" s="3" t="s">
        <v>127</v>
      </c>
      <c r="B89" s="3">
        <v>1</v>
      </c>
      <c r="C89" s="5">
        <v>12000</v>
      </c>
      <c r="D89" s="3" t="s">
        <v>128</v>
      </c>
      <c r="E89" s="18" t="s">
        <v>11</v>
      </c>
    </row>
    <row r="90" spans="1:5" ht="28" customHeight="1" x14ac:dyDescent="0.35">
      <c r="A90" s="13" t="s">
        <v>6</v>
      </c>
      <c r="B90" s="15">
        <f>SUM(B4:B89)</f>
        <v>2364</v>
      </c>
      <c r="C90" s="14">
        <f>SUM(C4:C89)</f>
        <v>1275295831</v>
      </c>
      <c r="D90" s="24"/>
      <c r="E90" s="24"/>
    </row>
    <row r="91" spans="1:5" ht="28" hidden="1" customHeight="1" x14ac:dyDescent="0.35">
      <c r="A91" s="3"/>
      <c r="B91" s="16"/>
      <c r="C91" s="5"/>
      <c r="D91" s="3"/>
      <c r="E91" s="3"/>
    </row>
    <row r="92" spans="1:5" ht="28" hidden="1" customHeight="1" x14ac:dyDescent="0.35">
      <c r="A92" s="3"/>
      <c r="B92" s="16"/>
      <c r="C92" s="5"/>
      <c r="D92" s="3"/>
      <c r="E92" s="3"/>
    </row>
    <row r="93" spans="1:5" ht="28" hidden="1" customHeight="1" x14ac:dyDescent="0.35">
      <c r="A93" s="3"/>
      <c r="B93" s="16"/>
      <c r="C93" s="5"/>
      <c r="D93" s="3"/>
      <c r="E93" s="3"/>
    </row>
    <row r="94" spans="1:5" ht="28" hidden="1" customHeight="1" x14ac:dyDescent="0.35">
      <c r="A94" s="3"/>
      <c r="B94" s="16"/>
      <c r="C94" s="5"/>
      <c r="D94" s="3"/>
      <c r="E94" s="3"/>
    </row>
    <row r="95" spans="1:5" ht="28" hidden="1" customHeight="1" x14ac:dyDescent="0.35">
      <c r="A95" s="6"/>
      <c r="B95" s="17"/>
      <c r="C95" s="7"/>
      <c r="D95" s="6"/>
      <c r="E95" s="6"/>
    </row>
    <row r="96" spans="1:5" ht="36" hidden="1" customHeight="1" x14ac:dyDescent="0.35"/>
    <row r="97" ht="36" hidden="1" customHeight="1" x14ac:dyDescent="0.35"/>
    <row r="98" ht="36" hidden="1" customHeight="1" x14ac:dyDescent="0.35"/>
    <row r="99" ht="36" hidden="1" customHeight="1" x14ac:dyDescent="0.35"/>
    <row r="100" ht="36" hidden="1" customHeight="1" x14ac:dyDescent="0.35"/>
    <row r="101" ht="36" hidden="1" customHeight="1" x14ac:dyDescent="0.35"/>
    <row r="102" ht="36" hidden="1" customHeight="1" x14ac:dyDescent="0.35"/>
    <row r="103" ht="36" hidden="1" customHeight="1" x14ac:dyDescent="0.35"/>
    <row r="104" ht="36" hidden="1" customHeight="1" x14ac:dyDescent="0.35"/>
    <row r="105" ht="36" hidden="1" customHeight="1" x14ac:dyDescent="0.35"/>
    <row r="106" ht="36" hidden="1" customHeight="1" x14ac:dyDescent="0.35"/>
    <row r="107" ht="36" hidden="1" customHeight="1" x14ac:dyDescent="0.35"/>
    <row r="108" ht="36" hidden="1" customHeight="1" x14ac:dyDescent="0.35"/>
    <row r="109" ht="36" hidden="1" customHeight="1" x14ac:dyDescent="0.35"/>
    <row r="110" ht="36" hidden="1" customHeight="1" x14ac:dyDescent="0.35"/>
    <row r="111" ht="36" hidden="1" customHeight="1" x14ac:dyDescent="0.35"/>
    <row r="112" ht="36" hidden="1" customHeight="1" x14ac:dyDescent="0.35"/>
    <row r="113" ht="36" hidden="1" customHeight="1" x14ac:dyDescent="0.35"/>
    <row r="114" ht="36" hidden="1" customHeight="1" x14ac:dyDescent="0.35"/>
    <row r="115" ht="36" hidden="1" customHeight="1" x14ac:dyDescent="0.35"/>
    <row r="116" ht="36" hidden="1" customHeight="1" x14ac:dyDescent="0.35"/>
    <row r="117" ht="36" hidden="1" customHeight="1" x14ac:dyDescent="0.35"/>
    <row r="118" ht="36" hidden="1" customHeight="1" x14ac:dyDescent="0.35"/>
    <row r="119" ht="36" hidden="1" customHeight="1" x14ac:dyDescent="0.35"/>
    <row r="120" ht="36" hidden="1" customHeight="1" x14ac:dyDescent="0.35"/>
    <row r="121" ht="36" hidden="1" customHeight="1" x14ac:dyDescent="0.35"/>
    <row r="122" ht="36" hidden="1" customHeight="1" x14ac:dyDescent="0.35"/>
    <row r="123" ht="36" hidden="1" customHeight="1" x14ac:dyDescent="0.35"/>
    <row r="124" ht="36" hidden="1" customHeight="1" x14ac:dyDescent="0.35"/>
    <row r="125" ht="36" hidden="1" customHeight="1" x14ac:dyDescent="0.35"/>
    <row r="126" ht="36" hidden="1" customHeight="1" x14ac:dyDescent="0.35"/>
    <row r="127" ht="36" hidden="1" customHeight="1" x14ac:dyDescent="0.35"/>
    <row r="128" ht="36" hidden="1" customHeight="1" x14ac:dyDescent="0.35"/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  <row r="362" ht="36" hidden="1" customHeight="1" x14ac:dyDescent="0.35"/>
    <row r="363" ht="36" hidden="1" customHeight="1" x14ac:dyDescent="0.35"/>
    <row r="364" ht="36" hidden="1" customHeight="1" x14ac:dyDescent="0.35"/>
    <row r="365" ht="36" hidden="1" customHeight="1" x14ac:dyDescent="0.35"/>
    <row r="366" ht="36" hidden="1" customHeight="1" x14ac:dyDescent="0.35"/>
    <row r="367" ht="36" hidden="1" customHeight="1" x14ac:dyDescent="0.35"/>
    <row r="368" ht="36" hidden="1" customHeight="1" x14ac:dyDescent="0.35"/>
    <row r="369" ht="36" hidden="1" customHeight="1" x14ac:dyDescent="0.35"/>
    <row r="370" ht="36" hidden="1" customHeight="1" x14ac:dyDescent="0.35"/>
    <row r="371" ht="36" hidden="1" customHeight="1" x14ac:dyDescent="0.35"/>
    <row r="372" ht="36" hidden="1" customHeight="1" x14ac:dyDescent="0.35"/>
    <row r="373" ht="36" hidden="1" customHeight="1" x14ac:dyDescent="0.35"/>
    <row r="374" ht="36" hidden="1" customHeight="1" x14ac:dyDescent="0.35"/>
    <row r="375" ht="36" hidden="1" customHeight="1" x14ac:dyDescent="0.35"/>
    <row r="376" ht="36" hidden="1" customHeight="1" x14ac:dyDescent="0.35"/>
    <row r="377" ht="36" hidden="1" customHeight="1" x14ac:dyDescent="0.35"/>
    <row r="378" ht="36" hidden="1" customHeight="1" x14ac:dyDescent="0.35"/>
    <row r="379" ht="36" hidden="1" customHeight="1" x14ac:dyDescent="0.35"/>
  </sheetData>
  <autoFilter ref="A3:E89" xr:uid="{92B66C1D-BD2D-42ED-92A6-CE38312C0323}"/>
  <mergeCells count="2">
    <mergeCell ref="A1:E1"/>
    <mergeCell ref="B2:E2"/>
  </mergeCells>
  <hyperlinks>
    <hyperlink ref="B2:E2" r:id="rId1" display="NIH Awards by Location &amp; Organization (report.nih.gov)" xr:uid="{8E9F2A52-2A11-48AB-B395-82C744E9F289}"/>
  </hyperlinks>
  <pageMargins left="0.7" right="0.7" top="0.75" bottom="0.75" header="0.3" footer="0.3"/>
  <pageSetup scale="78" fitToHeight="0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35670C-CDD4-443E-92B3-60037EE62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69E29D-1B25-4281-83A3-9F4180EC8ABD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77596d3-a0a6-4d13-a23d-4724e1328dd6"/>
    <ds:schemaRef ds:uri="6e7710cc-e21b-4500-9c2c-25b30f2f86d2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613EF63-52D4-4E73-90CE-4444A6A869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2023-02-17T19:51:15Z</dcterms:created>
  <dcterms:modified xsi:type="dcterms:W3CDTF">2025-02-22T06:27:12Z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