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17" documentId="8_{69105D22-96E8-427C-B0C2-4543A6D2304D}" xr6:coauthVersionLast="47" xr6:coauthVersionMax="47" xr10:uidLastSave="{CCB9F07E-56AF-4D72-8FF0-C002CACCA1D8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Sheet1!$A$3:$E$47</definedName>
    <definedName name="_xlnm.Print_Area" localSheetId="0">Sheet1!$A$1:$E$48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8" i="1"/>
</calcChain>
</file>

<file path=xl/sharedStrings.xml><?xml version="1.0" encoding="utf-8"?>
<sst xmlns="http://schemas.openxmlformats.org/spreadsheetml/2006/main" count="151" uniqueCount="55">
  <si>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</si>
  <si>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</si>
  <si>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</si>
  <si>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</si>
  <si>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</si>
  <si>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</si>
  <si>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</si>
  <si>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District of Columbia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</si>
  <si>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For more details about the funding recipients in Washington, D.C., visit:</t>
  </si>
  <si>
    <t>GEORGE WASHINGTON UNIVERSITY</t>
  </si>
  <si>
    <t>WASHINGTON</t>
  </si>
  <si>
    <t>District of Columbia (DC)</t>
  </si>
  <si>
    <t>GEORGETOWN UNIVERSITY</t>
  </si>
  <si>
    <t>CHILDREN'S RESEARCH INSTITUTE</t>
  </si>
  <si>
    <t>HOWARD UNIVERSITY</t>
  </si>
  <si>
    <t>INTERNATIONAL BROTHERHOOD OF TEAMSTERS</t>
  </si>
  <si>
    <t>CARNEGIE INSTITUTION OF WASHINGTON, D.C.</t>
  </si>
  <si>
    <t>AMERICAN UNIVERSITY</t>
  </si>
  <si>
    <t>CATHOLIC UNIVERSITY OF AMERICA</t>
  </si>
  <si>
    <t>PYXIS PARTNERS LLC</t>
  </si>
  <si>
    <t>GALLAUDET UNIVERSITY</t>
  </si>
  <si>
    <t>INTERNATIONAL ASSOCIATION FIRE FIGHTERS</t>
  </si>
  <si>
    <t>NATIONAL ALLIANCE FOR HISPANIC HEALTH</t>
  </si>
  <si>
    <t>OMICSCRAFT, LLC</t>
  </si>
  <si>
    <t>DELTA RESEARCH AND EDUCATIONAL FOUNDATION</t>
  </si>
  <si>
    <t>WHITMAN-WALKER INSTITUTE, INC.</t>
  </si>
  <si>
    <t>AMERICAN SOCIETY FOR MICROBIOLOGY</t>
  </si>
  <si>
    <t>IAS</t>
  </si>
  <si>
    <t>HOMESRENEWED VENTURES LLC</t>
  </si>
  <si>
    <t>GERONTOLOGICAL SOCIETY OF AMERICA</t>
  </si>
  <si>
    <t>EDVOTEK, INC.</t>
  </si>
  <si>
    <t>US HELPING US, PEOPLE INTO LIVING, INC.</t>
  </si>
  <si>
    <t>SOCIETY FOR NEUROSCIENCE</t>
  </si>
  <si>
    <t>ASSOCIATION OF AMERICAN MEDICAL COLLEGES</t>
  </si>
  <si>
    <t>NATIONAL ACADEMY OF SCIENCES</t>
  </si>
  <si>
    <t>UNIVERSITY OF THE DISTRICT OF COLUMBIA</t>
  </si>
  <si>
    <t>VITAKEY, INC.</t>
  </si>
  <si>
    <t>NEUROENE THERAPEUTICS INC</t>
  </si>
  <si>
    <t>MOBIUS SCIENTIFIC INC.</t>
  </si>
  <si>
    <t>LINKED SENIOR, INC.</t>
  </si>
  <si>
    <t>AMELIA TECHNOLOGIES, LLC</t>
  </si>
  <si>
    <t>HISPANIC ACCESS FOUNDATION</t>
  </si>
  <si>
    <t>SMITHSONIAN INSTITUTION</t>
  </si>
  <si>
    <t>AMERICAN SOCIETY FOR BONE &amp; MINERAL RES</t>
  </si>
  <si>
    <t>AMERICAN ACADEMY-CHILD/ADOLESCENT PSYCH</t>
  </si>
  <si>
    <t>POPULATION REFERENCE BUREAU</t>
  </si>
  <si>
    <t>ENDOCRINE SOCIETY</t>
  </si>
  <si>
    <t>AMERICAN PSYCHOLOGICAL ASSOCIATION</t>
  </si>
  <si>
    <t>AMERICAN SOCIETY OF NEPHROLOGY, INC.</t>
  </si>
  <si>
    <t>ACADEMYHEALTH</t>
  </si>
  <si>
    <t>AG BELL ASSN FOR DEAF &amp; HARD OF HEARING</t>
  </si>
  <si>
    <t>AMERICAN PSYCHIATRIC ASSOC FOUNDATION</t>
  </si>
  <si>
    <t>AMERICAN MEDICAL INFORMATICS ASSN</t>
  </si>
  <si>
    <t>AMERICAN PUBLIC HEALTH ASSOCIATION</t>
  </si>
  <si>
    <t>NATIONAL FORUM FOR HEART DISEASE AND STROKE PREVENTION,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</si>
</sst>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wrapText="1"/>
    </xf>
    <xf numFmtId="0" fontId="2" fillId="0" borderId="7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DC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86"/>
  <sheetViews>
    <sheetView tabSelected="1" zoomScale="80" zoomScaleNormal="80" workbookViewId="0">
      <pane ySplit="3" topLeftCell="A4" activePane="bottomLeft" state="frozen"/>
      <selection pane="bottomLeft" activeCell="E48" sqref="E48"/>
    </sheetView>
  </sheetViews>
  <sheetFormatPr defaultColWidth="0" defaultRowHeight="14.5" zeroHeight="1" x14ac:dyDescent="0.35"/>
  <cols>
    <col min="1" max="1" width="56.25" style="10" customWidth="1"/>
    <col min="2" max="2" width="17.25" style="11" customWidth="1"/>
    <col min="3" max="3" width="18.33203125" style="11" customWidth="1"/>
    <col min="4" max="4" width="15.75" customWidth="1"/>
    <col min="5" max="5" width="21.9140625" customWidth="1"/>
  </cols>
  <sheetData>
    <row r="1" spans="1:6" s="1" customFormat="1" ht="45" customHeight="1" x14ac:dyDescent="0.35">
      <c r="A1" s="14" t="s">
        <v>7</v>
      </c>
      <c r="B1" s="15"/>
      <c r="C1" s="15"/>
      <c r="D1" s="15"/>
      <c r="E1" s="15"/>
    </row>
    <row r="2" spans="1:6" s="2" customFormat="1" ht="36" customHeight="1" x14ac:dyDescent="0.35">
      <c r="A2" s="13" t="s">
        <v>8</v>
      </c>
      <c r="B2" s="16" t="s">
        <v>0</v>
      </c>
      <c r="C2" s="16"/>
      <c r="D2" s="16"/>
      <c r="E2" s="17"/>
    </row>
    <row r="3" spans="1:6" s="2" customFormat="1" ht="36" customHeight="1" x14ac:dyDescent="0.3">
      <c r="A3" s="3" t="s">
        <v>5</v>
      </c>
      <c r="B3" s="3" t="s">
        <v>6</v>
      </c>
      <c r="C3" s="4" t="s">
        <v>1</v>
      </c>
      <c r="D3" s="3" t="s">
        <v>2</v>
      </c>
      <c r="E3" s="3" t="s">
        <v>3</v>
      </c>
    </row>
    <row r="4" spans="1:6" ht="28" customHeight="1" x14ac:dyDescent="0.35">
      <c r="A4" s="18" t="s">
        <v>9</v>
      </c>
      <c r="B4" s="18">
        <v>132</v>
      </c>
      <c r="C4" s="19">
        <v>86097887</v>
      </c>
      <c r="D4" s="18" t="s">
        <v>10</v>
      </c>
      <c r="E4" s="20" t="s">
        <v>11</v>
      </c>
      <c r="F4" s="5" t="s">
        <v>4</v>
      </c>
    </row>
    <row r="5" spans="1:6" ht="28" customHeight="1" x14ac:dyDescent="0.35">
      <c r="A5" s="18" t="s">
        <v>12</v>
      </c>
      <c r="B5" s="18">
        <v>138</v>
      </c>
      <c r="C5" s="19">
        <v>57934874</v>
      </c>
      <c r="D5" s="18" t="s">
        <v>10</v>
      </c>
      <c r="E5" s="20" t="s">
        <v>11</v>
      </c>
      <c r="F5" s="5" t="s">
        <v>4</v>
      </c>
    </row>
    <row r="6" spans="1:6" ht="28" customHeight="1" x14ac:dyDescent="0.35">
      <c r="A6" s="18" t="s">
        <v>13</v>
      </c>
      <c r="B6" s="18">
        <v>79</v>
      </c>
      <c r="C6" s="19">
        <v>34403922</v>
      </c>
      <c r="D6" s="18" t="s">
        <v>10</v>
      </c>
      <c r="E6" s="20" t="s">
        <v>11</v>
      </c>
      <c r="F6" s="5"/>
    </row>
    <row r="7" spans="1:6" ht="28" customHeight="1" x14ac:dyDescent="0.35">
      <c r="A7" s="18" t="s">
        <v>14</v>
      </c>
      <c r="B7" s="18">
        <v>16</v>
      </c>
      <c r="C7" s="19">
        <v>6586563</v>
      </c>
      <c r="D7" s="18" t="s">
        <v>10</v>
      </c>
      <c r="E7" s="20" t="s">
        <v>11</v>
      </c>
      <c r="F7" s="5"/>
    </row>
    <row r="8" spans="1:6" ht="28" customHeight="1" x14ac:dyDescent="0.35">
      <c r="A8" s="18" t="s">
        <v>15</v>
      </c>
      <c r="B8" s="18">
        <v>2</v>
      </c>
      <c r="C8" s="19">
        <v>3125178</v>
      </c>
      <c r="D8" s="18" t="s">
        <v>10</v>
      </c>
      <c r="E8" s="20" t="s">
        <v>11</v>
      </c>
      <c r="F8" s="5"/>
    </row>
    <row r="9" spans="1:6" ht="28" customHeight="1" x14ac:dyDescent="0.35">
      <c r="A9" s="18" t="s">
        <v>16</v>
      </c>
      <c r="B9" s="18">
        <v>7</v>
      </c>
      <c r="C9" s="19">
        <v>2716979</v>
      </c>
      <c r="D9" s="18" t="s">
        <v>10</v>
      </c>
      <c r="E9" s="20" t="s">
        <v>11</v>
      </c>
      <c r="F9" s="5"/>
    </row>
    <row r="10" spans="1:6" ht="28" customHeight="1" x14ac:dyDescent="0.35">
      <c r="A10" s="18" t="s">
        <v>17</v>
      </c>
      <c r="B10" s="18">
        <v>7</v>
      </c>
      <c r="C10" s="19">
        <v>2414452</v>
      </c>
      <c r="D10" s="18" t="s">
        <v>10</v>
      </c>
      <c r="E10" s="20" t="s">
        <v>11</v>
      </c>
      <c r="F10" s="5"/>
    </row>
    <row r="11" spans="1:6" ht="28" customHeight="1" x14ac:dyDescent="0.35">
      <c r="A11" s="18" t="s">
        <v>18</v>
      </c>
      <c r="B11" s="18">
        <v>5</v>
      </c>
      <c r="C11" s="19">
        <v>2373163</v>
      </c>
      <c r="D11" s="18" t="s">
        <v>10</v>
      </c>
      <c r="E11" s="20" t="s">
        <v>11</v>
      </c>
      <c r="F11" s="5"/>
    </row>
    <row r="12" spans="1:6" ht="28" customHeight="1" x14ac:dyDescent="0.35">
      <c r="A12" s="18" t="s">
        <v>19</v>
      </c>
      <c r="B12" s="18">
        <v>1</v>
      </c>
      <c r="C12" s="19">
        <v>2050000</v>
      </c>
      <c r="D12" s="18" t="s">
        <v>10</v>
      </c>
      <c r="E12" s="20" t="s">
        <v>11</v>
      </c>
      <c r="F12" s="5"/>
    </row>
    <row r="13" spans="1:6" ht="28" customHeight="1" x14ac:dyDescent="0.35">
      <c r="A13" s="18" t="s">
        <v>20</v>
      </c>
      <c r="B13" s="18">
        <v>5</v>
      </c>
      <c r="C13" s="19">
        <v>2043446</v>
      </c>
      <c r="D13" s="18" t="s">
        <v>10</v>
      </c>
      <c r="E13" s="20" t="s">
        <v>11</v>
      </c>
      <c r="F13" s="5"/>
    </row>
    <row r="14" spans="1:6" ht="28" customHeight="1" x14ac:dyDescent="0.35">
      <c r="A14" s="18" t="s">
        <v>21</v>
      </c>
      <c r="B14" s="18">
        <v>2</v>
      </c>
      <c r="C14" s="19">
        <v>2042786</v>
      </c>
      <c r="D14" s="18" t="s">
        <v>10</v>
      </c>
      <c r="E14" s="20" t="s">
        <v>11</v>
      </c>
      <c r="F14" s="5"/>
    </row>
    <row r="15" spans="1:6" ht="28" customHeight="1" x14ac:dyDescent="0.35">
      <c r="A15" s="18" t="s">
        <v>22</v>
      </c>
      <c r="B15" s="18">
        <v>1</v>
      </c>
      <c r="C15" s="19">
        <v>2000000</v>
      </c>
      <c r="D15" s="18" t="s">
        <v>10</v>
      </c>
      <c r="E15" s="20" t="s">
        <v>11</v>
      </c>
      <c r="F15" s="5"/>
    </row>
    <row r="16" spans="1:6" ht="28" customHeight="1" x14ac:dyDescent="0.35">
      <c r="A16" s="18" t="s">
        <v>23</v>
      </c>
      <c r="B16" s="18">
        <v>1</v>
      </c>
      <c r="C16" s="19">
        <v>2000000</v>
      </c>
      <c r="D16" s="18" t="s">
        <v>10</v>
      </c>
      <c r="E16" s="20" t="s">
        <v>11</v>
      </c>
      <c r="F16" s="5"/>
    </row>
    <row r="17" spans="1:6" ht="28" customHeight="1" x14ac:dyDescent="0.35">
      <c r="A17" s="18" t="s">
        <v>24</v>
      </c>
      <c r="B17" s="18">
        <v>1</v>
      </c>
      <c r="C17" s="19">
        <v>1732986</v>
      </c>
      <c r="D17" s="18" t="s">
        <v>10</v>
      </c>
      <c r="E17" s="20" t="s">
        <v>11</v>
      </c>
      <c r="F17" s="5"/>
    </row>
    <row r="18" spans="1:6" ht="28" customHeight="1" x14ac:dyDescent="0.35">
      <c r="A18" s="18" t="s">
        <v>25</v>
      </c>
      <c r="B18" s="18">
        <v>2</v>
      </c>
      <c r="C18" s="19">
        <v>1310522</v>
      </c>
      <c r="D18" s="18" t="s">
        <v>10</v>
      </c>
      <c r="E18" s="20" t="s">
        <v>11</v>
      </c>
      <c r="F18" s="5"/>
    </row>
    <row r="19" spans="1:6" ht="28" customHeight="1" x14ac:dyDescent="0.35">
      <c r="A19" s="18" t="s">
        <v>26</v>
      </c>
      <c r="B19" s="18">
        <v>2</v>
      </c>
      <c r="C19" s="19">
        <v>1278615</v>
      </c>
      <c r="D19" s="18" t="s">
        <v>10</v>
      </c>
      <c r="E19" s="20" t="s">
        <v>11</v>
      </c>
      <c r="F19" s="5"/>
    </row>
    <row r="20" spans="1:6" ht="28" customHeight="1" x14ac:dyDescent="0.35">
      <c r="A20" s="18" t="s">
        <v>27</v>
      </c>
      <c r="B20" s="18">
        <v>1</v>
      </c>
      <c r="C20" s="19">
        <v>900000</v>
      </c>
      <c r="D20" s="18" t="s">
        <v>10</v>
      </c>
      <c r="E20" s="20" t="s">
        <v>11</v>
      </c>
      <c r="F20" s="5"/>
    </row>
    <row r="21" spans="1:6" ht="28" customHeight="1" x14ac:dyDescent="0.35">
      <c r="A21" s="18" t="s">
        <v>28</v>
      </c>
      <c r="B21" s="18">
        <v>1</v>
      </c>
      <c r="C21" s="19">
        <v>892276</v>
      </c>
      <c r="D21" s="18" t="s">
        <v>10</v>
      </c>
      <c r="E21" s="20" t="s">
        <v>11</v>
      </c>
      <c r="F21" s="5"/>
    </row>
    <row r="22" spans="1:6" ht="28" customHeight="1" x14ac:dyDescent="0.35">
      <c r="A22" s="18" t="s">
        <v>29</v>
      </c>
      <c r="B22" s="18">
        <v>3</v>
      </c>
      <c r="C22" s="19">
        <v>889806</v>
      </c>
      <c r="D22" s="18" t="s">
        <v>10</v>
      </c>
      <c r="E22" s="20" t="s">
        <v>11</v>
      </c>
      <c r="F22" s="5"/>
    </row>
    <row r="23" spans="1:6" ht="28" customHeight="1" x14ac:dyDescent="0.35">
      <c r="A23" s="18" t="s">
        <v>30</v>
      </c>
      <c r="B23" s="18">
        <v>1</v>
      </c>
      <c r="C23" s="19">
        <v>751085</v>
      </c>
      <c r="D23" s="18" t="s">
        <v>10</v>
      </c>
      <c r="E23" s="20" t="s">
        <v>11</v>
      </c>
      <c r="F23" s="5"/>
    </row>
    <row r="24" spans="1:6" ht="28" customHeight="1" x14ac:dyDescent="0.35">
      <c r="A24" s="18" t="s">
        <v>31</v>
      </c>
      <c r="B24" s="18">
        <v>1</v>
      </c>
      <c r="C24" s="19">
        <v>601194</v>
      </c>
      <c r="D24" s="18" t="s">
        <v>10</v>
      </c>
      <c r="E24" s="20" t="s">
        <v>11</v>
      </c>
      <c r="F24" s="5" t="s">
        <v>4</v>
      </c>
    </row>
    <row r="25" spans="1:6" ht="28" customHeight="1" x14ac:dyDescent="0.35">
      <c r="A25" s="18" t="s">
        <v>32</v>
      </c>
      <c r="B25" s="18">
        <v>2</v>
      </c>
      <c r="C25" s="19">
        <v>515430</v>
      </c>
      <c r="D25" s="18" t="s">
        <v>10</v>
      </c>
      <c r="E25" s="20" t="s">
        <v>11</v>
      </c>
      <c r="F25" s="5" t="s">
        <v>4</v>
      </c>
    </row>
    <row r="26" spans="1:6" ht="28" customHeight="1" x14ac:dyDescent="0.35">
      <c r="A26" s="18" t="s">
        <v>33</v>
      </c>
      <c r="B26" s="18">
        <v>2</v>
      </c>
      <c r="C26" s="19">
        <v>513875</v>
      </c>
      <c r="D26" s="18" t="s">
        <v>10</v>
      </c>
      <c r="E26" s="20" t="s">
        <v>11</v>
      </c>
      <c r="F26" s="5" t="s">
        <v>4</v>
      </c>
    </row>
    <row r="27" spans="1:6" ht="28" customHeight="1" x14ac:dyDescent="0.35">
      <c r="A27" s="18" t="s">
        <v>34</v>
      </c>
      <c r="B27" s="18">
        <v>11</v>
      </c>
      <c r="C27" s="19">
        <v>495000</v>
      </c>
      <c r="D27" s="18" t="s">
        <v>10</v>
      </c>
      <c r="E27" s="20" t="s">
        <v>11</v>
      </c>
      <c r="F27" s="5"/>
    </row>
    <row r="28" spans="1:6" ht="28" customHeight="1" x14ac:dyDescent="0.35">
      <c r="A28" s="18" t="s">
        <v>35</v>
      </c>
      <c r="B28" s="18">
        <v>2</v>
      </c>
      <c r="C28" s="19">
        <v>415453</v>
      </c>
      <c r="D28" s="18" t="s">
        <v>10</v>
      </c>
      <c r="E28" s="20" t="s">
        <v>11</v>
      </c>
      <c r="F28" s="5"/>
    </row>
    <row r="29" spans="1:6" ht="28" customHeight="1" x14ac:dyDescent="0.35">
      <c r="A29" s="18" t="s">
        <v>36</v>
      </c>
      <c r="B29" s="18">
        <v>1</v>
      </c>
      <c r="C29" s="19">
        <v>349037</v>
      </c>
      <c r="D29" s="18" t="s">
        <v>10</v>
      </c>
      <c r="E29" s="20" t="s">
        <v>11</v>
      </c>
      <c r="F29" s="5"/>
    </row>
    <row r="30" spans="1:6" ht="28" customHeight="1" x14ac:dyDescent="0.35">
      <c r="A30" s="18" t="s">
        <v>37</v>
      </c>
      <c r="B30" s="18">
        <v>1</v>
      </c>
      <c r="C30" s="19">
        <v>299713</v>
      </c>
      <c r="D30" s="18" t="s">
        <v>10</v>
      </c>
      <c r="E30" s="20" t="s">
        <v>11</v>
      </c>
      <c r="F30" s="5"/>
    </row>
    <row r="31" spans="1:6" ht="28" customHeight="1" x14ac:dyDescent="0.35">
      <c r="A31" s="18" t="s">
        <v>38</v>
      </c>
      <c r="B31" s="18">
        <v>1</v>
      </c>
      <c r="C31" s="19">
        <v>276758</v>
      </c>
      <c r="D31" s="18" t="s">
        <v>10</v>
      </c>
      <c r="E31" s="20" t="s">
        <v>11</v>
      </c>
      <c r="F31" s="5"/>
    </row>
    <row r="32" spans="1:6" ht="28" customHeight="1" x14ac:dyDescent="0.35">
      <c r="A32" s="18" t="s">
        <v>39</v>
      </c>
      <c r="B32" s="18">
        <v>1</v>
      </c>
      <c r="C32" s="19">
        <v>275621</v>
      </c>
      <c r="D32" s="18" t="s">
        <v>10</v>
      </c>
      <c r="E32" s="20" t="s">
        <v>11</v>
      </c>
      <c r="F32" s="5"/>
    </row>
    <row r="33" spans="1:6" ht="28" customHeight="1" x14ac:dyDescent="0.35">
      <c r="A33" s="18" t="s">
        <v>40</v>
      </c>
      <c r="B33" s="18">
        <v>1</v>
      </c>
      <c r="C33" s="19">
        <v>274458</v>
      </c>
      <c r="D33" s="18" t="s">
        <v>10</v>
      </c>
      <c r="E33" s="20" t="s">
        <v>11</v>
      </c>
      <c r="F33" s="5"/>
    </row>
    <row r="34" spans="1:6" ht="28" customHeight="1" x14ac:dyDescent="0.35">
      <c r="A34" s="18" t="s">
        <v>41</v>
      </c>
      <c r="B34" s="18">
        <v>1</v>
      </c>
      <c r="C34" s="19">
        <v>269705</v>
      </c>
      <c r="D34" s="18" t="s">
        <v>10</v>
      </c>
      <c r="E34" s="20" t="s">
        <v>11</v>
      </c>
      <c r="F34" s="5"/>
    </row>
    <row r="35" spans="1:6" ht="28" customHeight="1" x14ac:dyDescent="0.35">
      <c r="A35" s="18" t="s">
        <v>42</v>
      </c>
      <c r="B35" s="18">
        <v>1</v>
      </c>
      <c r="C35" s="19">
        <v>255458</v>
      </c>
      <c r="D35" s="18" t="s">
        <v>10</v>
      </c>
      <c r="E35" s="20" t="s">
        <v>11</v>
      </c>
      <c r="F35" s="5"/>
    </row>
    <row r="36" spans="1:6" ht="28" customHeight="1" x14ac:dyDescent="0.35">
      <c r="A36" s="18" t="s">
        <v>43</v>
      </c>
      <c r="B36" s="18">
        <v>3</v>
      </c>
      <c r="C36" s="19">
        <v>225800</v>
      </c>
      <c r="D36" s="18" t="s">
        <v>10</v>
      </c>
      <c r="E36" s="20" t="s">
        <v>11</v>
      </c>
      <c r="F36" s="5"/>
    </row>
    <row r="37" spans="1:6" ht="28" customHeight="1" x14ac:dyDescent="0.35">
      <c r="A37" s="18" t="s">
        <v>44</v>
      </c>
      <c r="B37" s="18">
        <v>1</v>
      </c>
      <c r="C37" s="19">
        <v>216000</v>
      </c>
      <c r="D37" s="18" t="s">
        <v>10</v>
      </c>
      <c r="E37" s="20" t="s">
        <v>11</v>
      </c>
      <c r="F37" s="5"/>
    </row>
    <row r="38" spans="1:6" ht="28" customHeight="1" x14ac:dyDescent="0.35">
      <c r="A38" s="18" t="s">
        <v>45</v>
      </c>
      <c r="B38" s="18">
        <v>2</v>
      </c>
      <c r="C38" s="19">
        <v>201904</v>
      </c>
      <c r="D38" s="18" t="s">
        <v>10</v>
      </c>
      <c r="E38" s="20" t="s">
        <v>11</v>
      </c>
      <c r="F38" s="5"/>
    </row>
    <row r="39" spans="1:6" ht="28" customHeight="1" x14ac:dyDescent="0.35">
      <c r="A39" s="18" t="s">
        <v>46</v>
      </c>
      <c r="B39" s="18">
        <v>1</v>
      </c>
      <c r="C39" s="19">
        <v>143890</v>
      </c>
      <c r="D39" s="18" t="s">
        <v>10</v>
      </c>
      <c r="E39" s="20" t="s">
        <v>11</v>
      </c>
      <c r="F39" s="5"/>
    </row>
    <row r="40" spans="1:6" ht="28" customHeight="1" x14ac:dyDescent="0.35">
      <c r="A40" s="18" t="s">
        <v>47</v>
      </c>
      <c r="B40" s="18">
        <v>1</v>
      </c>
      <c r="C40" s="19">
        <v>142707</v>
      </c>
      <c r="D40" s="18" t="s">
        <v>10</v>
      </c>
      <c r="E40" s="20" t="s">
        <v>11</v>
      </c>
      <c r="F40" s="5"/>
    </row>
    <row r="41" spans="1:6" ht="28" customHeight="1" x14ac:dyDescent="0.35">
      <c r="A41" s="18" t="s">
        <v>48</v>
      </c>
      <c r="B41" s="18">
        <v>1</v>
      </c>
      <c r="C41" s="19">
        <v>111510</v>
      </c>
      <c r="D41" s="18" t="s">
        <v>10</v>
      </c>
      <c r="E41" s="20" t="s">
        <v>11</v>
      </c>
      <c r="F41" s="5"/>
    </row>
    <row r="42" spans="1:6" ht="28" customHeight="1" x14ac:dyDescent="0.35">
      <c r="A42" s="18" t="s">
        <v>49</v>
      </c>
      <c r="B42" s="18">
        <v>1</v>
      </c>
      <c r="C42" s="19">
        <v>62124</v>
      </c>
      <c r="D42" s="18" t="s">
        <v>10</v>
      </c>
      <c r="E42" s="20" t="s">
        <v>11</v>
      </c>
      <c r="F42" s="5" t="s">
        <v>4</v>
      </c>
    </row>
    <row r="43" spans="1:6" ht="28" customHeight="1" x14ac:dyDescent="0.35">
      <c r="A43" s="18" t="s">
        <v>50</v>
      </c>
      <c r="B43" s="18">
        <v>1</v>
      </c>
      <c r="C43" s="19">
        <v>33047</v>
      </c>
      <c r="D43" s="18" t="s">
        <v>10</v>
      </c>
      <c r="E43" s="20" t="s">
        <v>11</v>
      </c>
      <c r="F43" s="5" t="s">
        <v>4</v>
      </c>
    </row>
    <row r="44" spans="1:6" ht="28" customHeight="1" x14ac:dyDescent="0.35">
      <c r="A44" s="18" t="s">
        <v>51</v>
      </c>
      <c r="B44" s="18">
        <v>1</v>
      </c>
      <c r="C44" s="19">
        <v>25000</v>
      </c>
      <c r="D44" s="18" t="s">
        <v>10</v>
      </c>
      <c r="E44" s="20" t="s">
        <v>11</v>
      </c>
      <c r="F44" s="5" t="s">
        <v>4</v>
      </c>
    </row>
    <row r="45" spans="1:6" ht="28" customHeight="1" x14ac:dyDescent="0.35">
      <c r="A45" s="18" t="s">
        <v>52</v>
      </c>
      <c r="B45" s="18">
        <v>1</v>
      </c>
      <c r="C45" s="19">
        <v>20000</v>
      </c>
      <c r="D45" s="18" t="s">
        <v>10</v>
      </c>
      <c r="E45" s="20" t="s">
        <v>11</v>
      </c>
      <c r="F45" s="5" t="s">
        <v>4</v>
      </c>
    </row>
    <row r="46" spans="1:6" ht="28" customHeight="1" x14ac:dyDescent="0.35">
      <c r="A46" s="18" t="s">
        <v>53</v>
      </c>
      <c r="B46" s="18">
        <v>1</v>
      </c>
      <c r="C46" s="19">
        <v>10000</v>
      </c>
      <c r="D46" s="18" t="s">
        <v>10</v>
      </c>
      <c r="E46" s="20" t="s">
        <v>11</v>
      </c>
      <c r="F46" s="5" t="s">
        <v>4</v>
      </c>
    </row>
    <row r="47" spans="1:6" ht="28" customHeight="1" x14ac:dyDescent="0.35">
      <c r="A47" s="18" t="s">
        <v>54</v>
      </c>
      <c r="B47" s="18">
        <v>1</v>
      </c>
      <c r="C47" s="19">
        <v>6000</v>
      </c>
      <c r="D47" s="18" t="s">
        <v>10</v>
      </c>
      <c r="E47" s="20" t="s">
        <v>11</v>
      </c>
      <c r="F47" s="5" t="s">
        <v>4</v>
      </c>
    </row>
    <row r="48" spans="1:6" s="9" customFormat="1" ht="28" customHeight="1" x14ac:dyDescent="0.35">
      <c r="A48" s="6"/>
      <c r="B48" s="7">
        <f>SUM(B4:B47)</f>
        <v>447</v>
      </c>
      <c r="C48" s="8">
        <f>SUM(C4:C47)</f>
        <v>219284224</v>
      </c>
      <c r="D48" s="12"/>
      <c r="E48" s="12"/>
    </row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  <row r="380" ht="36" hidden="1" customHeight="1" x14ac:dyDescent="0.35"/>
    <row r="381" ht="36" hidden="1" customHeight="1" x14ac:dyDescent="0.35"/>
    <row r="382" ht="36" hidden="1" customHeight="1" x14ac:dyDescent="0.35"/>
    <row r="383" ht="36" hidden="1" customHeight="1" x14ac:dyDescent="0.35"/>
    <row r="384" ht="36" hidden="1" customHeight="1" x14ac:dyDescent="0.35"/>
    <row r="385" ht="36" hidden="1" customHeight="1" x14ac:dyDescent="0.35"/>
    <row r="386" ht="36" hidden="1" customHeight="1" x14ac:dyDescent="0.35"/>
  </sheetData>
  <autoFilter ref="A3:E47" xr:uid="{7080334E-297B-4035-AC89-1368AEE895E3}">
    <sortState xmlns:xlrd2="http://schemas.microsoft.com/office/spreadsheetml/2017/richdata2" ref="A4:E47">
      <sortCondition ref="A3:A47"/>
    </sortState>
  </autoFilter>
  <mergeCells count="2">
    <mergeCell ref="A1:E1"/>
    <mergeCell ref="B2:E2"/>
  </mergeCells>
  <hyperlinks>
    <hyperlink ref="B2:E2" r:id="rId1" display="NIH Awards by Location &amp; Organization (report.nih.gov)" xr:uid="{3FE98E00-44D2-4FA4-9F9C-91AD9ABDFBC7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3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